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72.31.81.100\share\２０１９年度\03.交渉部\99.個人フォルダ\川野\"/>
    </mc:Choice>
  </mc:AlternateContent>
  <xr:revisionPtr revIDLastSave="0" documentId="13_ncr:1_{F954315F-2B4C-4002-AE4F-3412F041CD3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 フットサル大会登録票" sheetId="1" r:id="rId1"/>
    <sheet name="メンバー表" sheetId="2" r:id="rId2"/>
    <sheet name="Sheet1" sheetId="3" r:id="rId3"/>
    <sheet name="Sheet2" sheetId="4" r:id="rId4"/>
    <sheet name="Sheet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C40" i="2"/>
  <c r="A40" i="2"/>
  <c r="E39" i="2"/>
  <c r="C39" i="2"/>
  <c r="A39" i="2"/>
  <c r="L38" i="2"/>
  <c r="K38" i="2"/>
  <c r="J38" i="2"/>
  <c r="E38" i="2"/>
  <c r="C38" i="2"/>
  <c r="A38" i="2"/>
  <c r="L37" i="2"/>
  <c r="K37" i="2"/>
  <c r="J37" i="2"/>
  <c r="E37" i="2"/>
  <c r="C37" i="2"/>
  <c r="A37" i="2"/>
  <c r="L36" i="2"/>
  <c r="K36" i="2"/>
  <c r="J36" i="2"/>
  <c r="E36" i="2"/>
  <c r="C36" i="2"/>
  <c r="A36" i="2"/>
  <c r="L35" i="2"/>
  <c r="K35" i="2"/>
  <c r="J35" i="2"/>
  <c r="E35" i="2"/>
  <c r="C35" i="2"/>
  <c r="A35" i="2"/>
  <c r="H31" i="2"/>
  <c r="F31" i="2"/>
  <c r="E31" i="2"/>
  <c r="D31" i="2"/>
  <c r="C31" i="2"/>
  <c r="A31" i="2"/>
  <c r="H30" i="2"/>
  <c r="F30" i="2"/>
  <c r="E30" i="2"/>
  <c r="D30" i="2"/>
  <c r="C30" i="2"/>
  <c r="A30" i="2"/>
  <c r="H29" i="2"/>
  <c r="F29" i="2"/>
  <c r="E29" i="2"/>
  <c r="D29" i="2"/>
  <c r="C29" i="2"/>
  <c r="A29" i="2"/>
  <c r="H28" i="2"/>
  <c r="F28" i="2"/>
  <c r="E28" i="2"/>
  <c r="D28" i="2"/>
  <c r="C28" i="2"/>
  <c r="A28" i="2"/>
  <c r="H27" i="2"/>
  <c r="F27" i="2"/>
  <c r="E27" i="2"/>
  <c r="D27" i="2"/>
  <c r="C27" i="2"/>
  <c r="A27" i="2"/>
  <c r="H26" i="2"/>
  <c r="F26" i="2"/>
  <c r="E26" i="2"/>
  <c r="D26" i="2"/>
  <c r="C26" i="2"/>
  <c r="A26" i="2"/>
  <c r="H25" i="2"/>
  <c r="F25" i="2"/>
  <c r="E25" i="2"/>
  <c r="D25" i="2"/>
  <c r="C25" i="2"/>
  <c r="A25" i="2"/>
  <c r="H24" i="2"/>
  <c r="F24" i="2"/>
  <c r="E24" i="2"/>
  <c r="D24" i="2"/>
  <c r="C24" i="2"/>
  <c r="A24" i="2"/>
  <c r="H23" i="2"/>
  <c r="F23" i="2"/>
  <c r="E23" i="2"/>
  <c r="D23" i="2"/>
  <c r="C23" i="2"/>
  <c r="A23" i="2"/>
  <c r="H22" i="2"/>
  <c r="F22" i="2"/>
  <c r="E22" i="2"/>
  <c r="D22" i="2"/>
  <c r="C22" i="2"/>
  <c r="A22" i="2"/>
  <c r="H21" i="2"/>
  <c r="F21" i="2"/>
  <c r="E21" i="2"/>
  <c r="D21" i="2"/>
  <c r="C21" i="2"/>
  <c r="A21" i="2"/>
  <c r="H20" i="2"/>
  <c r="F20" i="2"/>
  <c r="E20" i="2"/>
  <c r="D20" i="2"/>
  <c r="C20" i="2"/>
  <c r="A20" i="2"/>
  <c r="H19" i="2"/>
  <c r="F19" i="2"/>
  <c r="E19" i="2"/>
  <c r="D19" i="2"/>
  <c r="C19" i="2"/>
  <c r="A19" i="2"/>
  <c r="H18" i="2"/>
  <c r="F18" i="2"/>
  <c r="E18" i="2"/>
  <c r="D18" i="2"/>
  <c r="C18" i="2"/>
  <c r="A18" i="2"/>
  <c r="H17" i="2"/>
  <c r="F17" i="2"/>
  <c r="E17" i="2"/>
  <c r="D17" i="2"/>
  <c r="C17" i="2"/>
  <c r="A17" i="2"/>
  <c r="H16" i="2"/>
  <c r="F16" i="2"/>
  <c r="E16" i="2"/>
  <c r="D16" i="2"/>
  <c r="C16" i="2"/>
  <c r="A16" i="2"/>
  <c r="H15" i="2"/>
  <c r="F15" i="2"/>
  <c r="E15" i="2"/>
  <c r="D15" i="2"/>
  <c r="C15" i="2"/>
  <c r="A15" i="2"/>
  <c r="H14" i="2"/>
  <c r="F14" i="2"/>
  <c r="E14" i="2"/>
  <c r="D14" i="2"/>
  <c r="C14" i="2"/>
  <c r="A14" i="2"/>
  <c r="H13" i="2"/>
  <c r="F13" i="2"/>
  <c r="E13" i="2"/>
  <c r="D13" i="2"/>
  <c r="C13" i="2"/>
  <c r="A13" i="2"/>
  <c r="H12" i="2"/>
  <c r="F12" i="2"/>
  <c r="E12" i="2"/>
  <c r="D12" i="2"/>
  <c r="C12" i="2"/>
  <c r="A12" i="2"/>
  <c r="H11" i="2"/>
  <c r="F11" i="2"/>
  <c r="E11" i="2"/>
  <c r="D11" i="2"/>
  <c r="C11" i="2"/>
  <c r="A11" i="2"/>
  <c r="H10" i="2"/>
  <c r="F10" i="2"/>
  <c r="E10" i="2"/>
  <c r="D10" i="2"/>
  <c r="C10" i="2"/>
  <c r="A10" i="2"/>
  <c r="H9" i="2"/>
  <c r="F9" i="2"/>
  <c r="E9" i="2"/>
  <c r="D9" i="2"/>
  <c r="C9" i="2"/>
  <c r="A9" i="2"/>
  <c r="H8" i="2"/>
  <c r="F8" i="2"/>
  <c r="E8" i="2"/>
  <c r="D8" i="2"/>
  <c r="C8" i="2"/>
  <c r="A8" i="2"/>
  <c r="D4" i="2"/>
  <c r="A2" i="2"/>
  <c r="HX26" i="1"/>
  <c r="HW26" i="1"/>
  <c r="HV26" i="1"/>
  <c r="HU26" i="1"/>
  <c r="HX25" i="1"/>
  <c r="HW25" i="1"/>
  <c r="HV25" i="1"/>
  <c r="HU25" i="1"/>
  <c r="HX24" i="1"/>
  <c r="HW24" i="1"/>
  <c r="HV24" i="1"/>
  <c r="HU24" i="1"/>
  <c r="HX19" i="1"/>
  <c r="HW19" i="1"/>
  <c r="HV19" i="1"/>
  <c r="HU19" i="1"/>
  <c r="HX18" i="1"/>
  <c r="HW18" i="1"/>
  <c r="HV18" i="1"/>
  <c r="HU18" i="1"/>
  <c r="HX17" i="1"/>
  <c r="HW17" i="1"/>
  <c r="HV17" i="1"/>
  <c r="HU17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X11" i="1"/>
  <c r="HW11" i="1"/>
  <c r="HV11" i="1"/>
  <c r="HU11" i="1"/>
  <c r="HX10" i="1"/>
  <c r="HW10" i="1"/>
  <c r="HV10" i="1"/>
  <c r="HU10" i="1"/>
  <c r="HX9" i="1"/>
  <c r="HW9" i="1"/>
  <c r="HV9" i="1"/>
  <c r="HU9" i="1"/>
  <c r="HX8" i="1"/>
  <c r="HW8" i="1"/>
  <c r="HV8" i="1"/>
  <c r="HU8" i="1"/>
</calcChain>
</file>

<file path=xl/sharedStrings.xml><?xml version="1.0" encoding="utf-8"?>
<sst xmlns="http://schemas.openxmlformats.org/spreadsheetml/2006/main" count="117" uniqueCount="84">
  <si>
    <t>ユニフォーム色（○で囲む）</t>
  </si>
  <si>
    <t>フットサルメンバー提出用紙</t>
  </si>
  <si>
    <t>　　　年　　　　　月　　　　日</t>
  </si>
  <si>
    <t>生年月日
(YYYY/MM/DD)　</t>
  </si>
  <si>
    <t>先発選手：（○）　　　交代要員：（／）　　　試合登録しない選手：（×）</t>
  </si>
  <si>
    <t>対戦相手：</t>
  </si>
  <si>
    <t>チーム名</t>
  </si>
  <si>
    <t>携帯電話</t>
  </si>
  <si>
    <t>連絡責任者名</t>
  </si>
  <si>
    <t>チーム代表者名</t>
  </si>
  <si>
    <t>選手登録番号</t>
  </si>
  <si>
    <t>E-mail</t>
  </si>
  <si>
    <t>代表者名</t>
  </si>
  <si>
    <t>名前（名）</t>
  </si>
  <si>
    <t>名前（姓）</t>
  </si>
  <si>
    <t>該当者に〇</t>
  </si>
  <si>
    <t>フリガナ</t>
  </si>
  <si>
    <t>BDATE</t>
  </si>
  <si>
    <t>役 員 氏 名</t>
  </si>
  <si>
    <t>Cap.</t>
  </si>
  <si>
    <t>チーム名：</t>
  </si>
  <si>
    <t>選　　手　　名</t>
  </si>
  <si>
    <t>所属FA</t>
  </si>
  <si>
    <t>Pos.</t>
  </si>
  <si>
    <t>ポジション</t>
  </si>
  <si>
    <t>チーム役職</t>
  </si>
  <si>
    <t>名　　前</t>
  </si>
  <si>
    <t>受付年月日</t>
  </si>
  <si>
    <t>先発選手</t>
  </si>
  <si>
    <t>フ リ ガ ナ</t>
  </si>
  <si>
    <t>キャプテン：C</t>
  </si>
  <si>
    <t>交代要員</t>
  </si>
  <si>
    <t>4名以内</t>
  </si>
  <si>
    <t>ストッキング</t>
  </si>
  <si>
    <t>ショーツ</t>
  </si>
  <si>
    <t>ｽﾄｯｷﾝｸﾞ</t>
  </si>
  <si>
    <t>開催日：</t>
  </si>
  <si>
    <t>登録しない選手</t>
  </si>
  <si>
    <t>フットサル大会登録票</t>
  </si>
  <si>
    <t xml:space="preserve"> フリガナ（ﾒｲ）</t>
  </si>
  <si>
    <t>NAMEKANJI</t>
  </si>
  <si>
    <t>NAMEKANA</t>
  </si>
  <si>
    <t>PLAYERNO</t>
  </si>
  <si>
    <t xml:space="preserve"> フリガナ（ｾｲ）</t>
  </si>
  <si>
    <t>サッカー協会
（連盟）</t>
  </si>
  <si>
    <t>連 絡 先 Ｔ Ｅ Ｌ</t>
  </si>
  <si>
    <t>ユニフォームの色</t>
  </si>
  <si>
    <t>ゴール
キーパー</t>
  </si>
  <si>
    <t>記入責任者　署名：</t>
  </si>
  <si>
    <t>試合登録（14名以内）</t>
  </si>
  <si>
    <t>　生 年 月 日　</t>
  </si>
  <si>
    <t>フィールド
プレーヤー</t>
  </si>
  <si>
    <r>
      <t xml:space="preserve">連絡先
</t>
    </r>
    <r>
      <rPr>
        <sz val="8"/>
        <color rgb="FF000000"/>
        <rFont val="ＭＳ Ｐゴシック"/>
        <family val="3"/>
        <charset val="128"/>
      </rPr>
      <t>どちらかに○</t>
    </r>
  </si>
  <si>
    <t>印</t>
  </si>
  <si>
    <t>自宅</t>
  </si>
  <si>
    <t>Pos</t>
  </si>
  <si>
    <t>（</t>
  </si>
  <si>
    <t>ＦＡＸ</t>
  </si>
  <si>
    <t>F</t>
  </si>
  <si>
    <t>大会名</t>
  </si>
  <si>
    <t>）</t>
  </si>
  <si>
    <t>身長</t>
  </si>
  <si>
    <t>役職</t>
  </si>
  <si>
    <t>NO.</t>
  </si>
  <si>
    <t>ＴＥＬ</t>
  </si>
  <si>
    <t>〒</t>
  </si>
  <si>
    <t>Ｇ　Ｋ</t>
  </si>
  <si>
    <t>・</t>
  </si>
  <si>
    <t>外国籍</t>
  </si>
  <si>
    <t>勤務先</t>
  </si>
  <si>
    <t>体重</t>
  </si>
  <si>
    <t>副</t>
  </si>
  <si>
    <t>年度</t>
  </si>
  <si>
    <t>Ｆ　Ｐ</t>
  </si>
  <si>
    <t>○</t>
  </si>
  <si>
    <t>〔副〕</t>
  </si>
  <si>
    <t>No.</t>
  </si>
  <si>
    <t>〔正〕</t>
  </si>
  <si>
    <t>背番号</t>
  </si>
  <si>
    <t>正</t>
  </si>
  <si>
    <t>シャツ</t>
  </si>
  <si>
    <t>チーム役員（以下記載の役員のみベンチ入り可能）</t>
  </si>
  <si>
    <t>JFA第31回全日本フットサル選手権広島県大会</t>
    <phoneticPr fontId="22"/>
  </si>
  <si>
    <t>　　2025　年　 　月　 　日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</si>
</sst>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;[Red]0"/>
    <numFmt numFmtId="177" formatCode="0_ "/>
    <numFmt numFmtId="178" formatCode="[$-F800]dddd\,\ mmmm\ dd\,\ yyyy"/>
  </numFmts>
  <fonts count="23">
    <font>
      <sz val="10"/>
      <color rgb="FF000000"/>
      <name val="MS PGothic"/>
    </font>
    <font>
      <sz val="11"/>
      <color rgb="FF000000"/>
      <name val="MS PGothic"/>
      <family val="3"/>
      <charset val="128"/>
    </font>
    <font>
      <sz val="8"/>
      <color rgb="FF000000"/>
      <name val="MS PGothic"/>
      <family val="3"/>
      <charset val="128"/>
    </font>
    <font>
      <b/>
      <sz val="16"/>
      <color rgb="FF000000"/>
      <name val="MS PGothic"/>
      <family val="3"/>
      <charset val="128"/>
    </font>
    <font>
      <b/>
      <sz val="20"/>
      <color rgb="FF000000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9"/>
      <color rgb="FF000000"/>
      <name val="MS PGothic"/>
      <family val="3"/>
      <charset val="128"/>
    </font>
    <font>
      <b/>
      <sz val="8"/>
      <color rgb="FF000000"/>
      <name val="MS PGothic"/>
      <family val="3"/>
      <charset val="128"/>
    </font>
    <font>
      <sz val="7"/>
      <color rgb="FF000000"/>
      <name val="MS PGothic"/>
      <family val="3"/>
      <charset val="128"/>
    </font>
    <font>
      <sz val="20"/>
      <color rgb="FF000000"/>
      <name val="MS PGothic"/>
      <family val="3"/>
      <charset val="128"/>
    </font>
    <font>
      <sz val="14"/>
      <color rgb="FF000000"/>
      <name val="MS PGothic"/>
      <family val="3"/>
      <charset val="128"/>
    </font>
    <font>
      <b/>
      <i/>
      <sz val="18"/>
      <color rgb="FF000000"/>
      <name val="HG丸ｺﾞｼｯｸM-PRO"/>
      <family val="3"/>
      <charset val="128"/>
    </font>
    <font>
      <sz val="16"/>
      <color rgb="FF000000"/>
      <name val="MS PGothic"/>
      <family val="3"/>
      <charset val="128"/>
    </font>
    <font>
      <sz val="11"/>
      <color rgb="FF000000"/>
      <name val="HCR Batang"/>
    </font>
    <font>
      <sz val="11"/>
      <color rgb="FF000000"/>
      <name val="ＭＳ ゴシック"/>
      <family val="3"/>
      <charset val="128"/>
    </font>
    <font>
      <sz val="12"/>
      <color rgb="FF000000"/>
      <name val="MS PGothic"/>
      <family val="3"/>
      <charset val="128"/>
    </font>
    <font>
      <b/>
      <sz val="18"/>
      <color rgb="FF000000"/>
      <name val="MS PGothic"/>
      <family val="3"/>
      <charset val="128"/>
    </font>
    <font>
      <u/>
      <sz val="11"/>
      <color rgb="FF0000FF"/>
      <name val="MS PGothic"/>
      <family val="3"/>
      <charset val="128"/>
    </font>
    <font>
      <u/>
      <sz val="11"/>
      <color rgb="FF0000FF"/>
      <name val="HCR Batang"/>
    </font>
    <font>
      <b/>
      <sz val="12"/>
      <color rgb="FF000000"/>
      <name val="MS PGothic"/>
      <family val="3"/>
      <charset val="128"/>
    </font>
    <font>
      <i/>
      <sz val="16"/>
      <color rgb="FF000000"/>
      <name val="MS PGothic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top" wrapText="1"/>
    </xf>
    <xf numFmtId="176" fontId="1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right" vertical="center"/>
    </xf>
    <xf numFmtId="177" fontId="1" fillId="0" borderId="0" xfId="0" applyNumberFormat="1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7" fontId="1" fillId="0" borderId="0" xfId="0" applyNumberFormat="1" applyFont="1">
      <alignment vertical="center"/>
    </xf>
    <xf numFmtId="0" fontId="0" fillId="0" borderId="9" xfId="0" applyBorder="1" applyAlignment="1">
      <alignment horizontal="center" vertical="center"/>
    </xf>
    <xf numFmtId="0" fontId="7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6" fontId="1" fillId="0" borderId="11" xfId="0" applyNumberFormat="1" applyFon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177" fontId="1" fillId="3" borderId="12" xfId="0" applyNumberFormat="1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176" fontId="1" fillId="0" borderId="14" xfId="0" applyNumberFormat="1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horizontal="center" vertical="center" shrinkToFit="1"/>
    </xf>
    <xf numFmtId="177" fontId="1" fillId="0" borderId="18" xfId="0" applyNumberFormat="1" applyFont="1" applyBorder="1" applyAlignment="1">
      <alignment horizontal="center" vertical="center" shrinkToFit="1"/>
    </xf>
    <xf numFmtId="0" fontId="1" fillId="0" borderId="16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7" fillId="0" borderId="21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4" fontId="0" fillId="0" borderId="14" xfId="0" applyNumberFormat="1" applyBorder="1" applyAlignment="1">
      <alignment horizontal="center" vertical="center" shrinkToFit="1"/>
    </xf>
    <xf numFmtId="176" fontId="1" fillId="0" borderId="12" xfId="0" applyNumberFormat="1" applyFont="1" applyBorder="1" applyAlignment="1">
      <alignment horizontal="center" vertical="center" shrinkToFit="1"/>
    </xf>
    <xf numFmtId="14" fontId="0" fillId="0" borderId="11" xfId="0" applyNumberFormat="1" applyBorder="1" applyAlignment="1">
      <alignment horizontal="center" vertical="center" shrinkToFit="1"/>
    </xf>
    <xf numFmtId="0" fontId="1" fillId="0" borderId="11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14" fontId="0" fillId="0" borderId="25" xfId="0" applyNumberForma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3" xfId="0" applyFont="1" applyBorder="1" applyAlignment="1">
      <alignment horizontal="left" wrapText="1"/>
    </xf>
    <xf numFmtId="49" fontId="1" fillId="0" borderId="28" xfId="0" applyNumberFormat="1" applyFont="1" applyBorder="1" applyAlignment="1">
      <alignment horizontal="center" vertical="center" shrinkToFit="1"/>
    </xf>
    <xf numFmtId="49" fontId="1" fillId="0" borderId="29" xfId="0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0" borderId="31" xfId="0" applyNumberFormat="1" applyFont="1" applyBorder="1" applyAlignment="1">
      <alignment horizontal="center" vertical="center" shrinkToFit="1"/>
    </xf>
    <xf numFmtId="49" fontId="1" fillId="0" borderId="32" xfId="0" applyNumberFormat="1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0" borderId="33" xfId="0" applyFont="1" applyBorder="1">
      <alignment vertic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1" fillId="0" borderId="0" xfId="0" applyFont="1" applyAlignment="1">
      <alignment horizontal="center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left" vertical="center" shrinkToFit="1"/>
    </xf>
    <xf numFmtId="0" fontId="1" fillId="0" borderId="41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37" xfId="0" applyFont="1" applyBorder="1">
      <alignment vertical="center"/>
    </xf>
    <xf numFmtId="0" fontId="1" fillId="0" borderId="43" xfId="0" applyFont="1" applyBorder="1">
      <alignment vertical="center"/>
    </xf>
    <xf numFmtId="0" fontId="1" fillId="0" borderId="4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47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44" xfId="0" applyFont="1" applyBorder="1">
      <alignment vertical="center"/>
    </xf>
    <xf numFmtId="0" fontId="1" fillId="0" borderId="48" xfId="0" applyFont="1" applyBorder="1">
      <alignment vertical="center"/>
    </xf>
    <xf numFmtId="0" fontId="1" fillId="0" borderId="49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51" xfId="0" applyFont="1" applyBorder="1" applyAlignment="1"/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8" xfId="0" applyFont="1" applyBorder="1" applyAlignment="1"/>
    <xf numFmtId="0" fontId="1" fillId="0" borderId="5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>
      <alignment vertical="center"/>
    </xf>
    <xf numFmtId="0" fontId="1" fillId="0" borderId="61" xfId="0" applyFont="1" applyBorder="1" applyAlignment="1"/>
    <xf numFmtId="0" fontId="1" fillId="0" borderId="62" xfId="0" applyFont="1" applyBorder="1" applyAlignment="1"/>
    <xf numFmtId="0" fontId="1" fillId="0" borderId="63" xfId="0" applyFont="1" applyBorder="1" applyAlignment="1"/>
    <xf numFmtId="0" fontId="1" fillId="0" borderId="64" xfId="0" applyFont="1" applyBorder="1" applyAlignment="1"/>
    <xf numFmtId="0" fontId="1" fillId="0" borderId="4" xfId="0" applyFont="1" applyBorder="1" applyAlignment="1"/>
    <xf numFmtId="0" fontId="1" fillId="0" borderId="65" xfId="0" applyFont="1" applyBorder="1" applyAlignment="1"/>
    <xf numFmtId="0" fontId="12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" fillId="0" borderId="3" xfId="0" applyFont="1" applyBorder="1">
      <alignment vertical="center"/>
    </xf>
    <xf numFmtId="49" fontId="1" fillId="0" borderId="68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/>
    <xf numFmtId="49" fontId="0" fillId="0" borderId="12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75" xfId="0" applyNumberFormat="1" applyBorder="1" applyAlignment="1">
      <alignment horizontal="center" vertical="center"/>
    </xf>
    <xf numFmtId="49" fontId="14" fillId="0" borderId="69" xfId="0" applyNumberFormat="1" applyFont="1" applyBorder="1" applyAlignment="1">
      <alignment horizontal="center" vertical="center" shrinkToFit="1"/>
    </xf>
    <xf numFmtId="0" fontId="13" fillId="0" borderId="69" xfId="0" applyFont="1" applyBorder="1" applyAlignment="1"/>
    <xf numFmtId="0" fontId="1" fillId="2" borderId="18" xfId="0" applyFont="1" applyFill="1" applyBorder="1" applyAlignment="1">
      <alignment horizontal="center" vertical="center" shrinkToFit="1"/>
    </xf>
    <xf numFmtId="0" fontId="13" fillId="0" borderId="68" xfId="0" applyFont="1" applyBorder="1" applyAlignment="1"/>
    <xf numFmtId="0" fontId="13" fillId="0" borderId="72" xfId="0" applyFont="1" applyBorder="1" applyAlignment="1"/>
    <xf numFmtId="0" fontId="14" fillId="2" borderId="18" xfId="0" applyFont="1" applyFill="1" applyBorder="1" applyAlignment="1">
      <alignment horizontal="center" vertical="center" shrinkToFit="1"/>
    </xf>
    <xf numFmtId="0" fontId="1" fillId="0" borderId="95" xfId="0" applyFont="1" applyBorder="1" applyAlignment="1">
      <alignment horizontal="center" vertical="center" textRotation="255"/>
    </xf>
    <xf numFmtId="0" fontId="13" fillId="0" borderId="96" xfId="0" applyFont="1" applyBorder="1" applyAlignment="1"/>
    <xf numFmtId="0" fontId="13" fillId="0" borderId="97" xfId="0" applyFont="1" applyBorder="1" applyAlignment="1"/>
    <xf numFmtId="0" fontId="6" fillId="0" borderId="77" xfId="0" applyFont="1" applyBorder="1" applyAlignment="1">
      <alignment horizontal="center" vertical="center"/>
    </xf>
    <xf numFmtId="0" fontId="13" fillId="0" borderId="77" xfId="0" applyFont="1" applyBorder="1" applyAlignment="1"/>
    <xf numFmtId="0" fontId="13" fillId="0" borderId="78" xfId="0" applyFont="1" applyBorder="1" applyAlignment="1"/>
    <xf numFmtId="0" fontId="1" fillId="0" borderId="69" xfId="0" applyFont="1" applyBorder="1" applyAlignment="1">
      <alignment horizontal="center" vertical="center" shrinkToFit="1"/>
    </xf>
    <xf numFmtId="0" fontId="13" fillId="0" borderId="70" xfId="0" applyFont="1" applyBorder="1" applyAlignment="1"/>
    <xf numFmtId="0" fontId="6" fillId="0" borderId="76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13" fillId="0" borderId="86" xfId="0" applyFont="1" applyBorder="1" applyAlignment="1"/>
    <xf numFmtId="0" fontId="13" fillId="0" borderId="19" xfId="0" applyFont="1" applyBorder="1" applyAlignment="1"/>
    <xf numFmtId="0" fontId="19" fillId="2" borderId="2" xfId="0" applyFont="1" applyFill="1" applyBorder="1" applyAlignment="1">
      <alignment horizontal="center" vertical="center" shrinkToFit="1"/>
    </xf>
    <xf numFmtId="0" fontId="13" fillId="0" borderId="2" xfId="0" applyFont="1" applyBorder="1" applyAlignment="1"/>
    <xf numFmtId="0" fontId="13" fillId="0" borderId="104" xfId="0" applyFont="1" applyBorder="1" applyAlignment="1"/>
    <xf numFmtId="0" fontId="1" fillId="0" borderId="86" xfId="0" applyFont="1" applyBorder="1" applyAlignment="1">
      <alignment horizontal="center" vertical="center"/>
    </xf>
    <xf numFmtId="0" fontId="13" fillId="0" borderId="105" xfId="0" applyFont="1" applyBorder="1" applyAlignment="1"/>
    <xf numFmtId="0" fontId="0" fillId="0" borderId="1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3" fillId="0" borderId="16" xfId="0" applyFont="1" applyBorder="1" applyAlignment="1"/>
    <xf numFmtId="0" fontId="13" fillId="0" borderId="106" xfId="0" applyFont="1" applyBorder="1" applyAlignment="1"/>
    <xf numFmtId="0" fontId="1" fillId="0" borderId="26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0" fontId="13" fillId="0" borderId="61" xfId="0" applyFont="1" applyBorder="1" applyAlignment="1"/>
    <xf numFmtId="0" fontId="13" fillId="0" borderId="107" xfId="0" applyFont="1" applyBorder="1" applyAlignment="1"/>
    <xf numFmtId="0" fontId="13" fillId="0" borderId="108" xfId="0" applyFont="1" applyBorder="1" applyAlignment="1"/>
    <xf numFmtId="0" fontId="13" fillId="0" borderId="109" xfId="0" applyFont="1" applyBorder="1" applyAlignment="1"/>
    <xf numFmtId="0" fontId="13" fillId="0" borderId="64" xfId="0" applyFont="1" applyBorder="1" applyAlignment="1"/>
    <xf numFmtId="0" fontId="13" fillId="0" borderId="4" xfId="0" applyFont="1" applyBorder="1" applyAlignment="1"/>
    <xf numFmtId="0" fontId="13" fillId="0" borderId="110" xfId="0" applyFont="1" applyBorder="1" applyAlignment="1"/>
    <xf numFmtId="0" fontId="6" fillId="0" borderId="111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3" fillId="0" borderId="83" xfId="0" applyFont="1" applyBorder="1" applyAlignment="1"/>
    <xf numFmtId="0" fontId="0" fillId="0" borderId="83" xfId="0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 shrinkToFit="1"/>
    </xf>
    <xf numFmtId="0" fontId="13" fillId="0" borderId="71" xfId="0" applyFont="1" applyBorder="1" applyAlignment="1"/>
    <xf numFmtId="0" fontId="1" fillId="0" borderId="88" xfId="0" applyFont="1" applyBorder="1" applyAlignment="1">
      <alignment horizontal="center" vertical="center" shrinkToFit="1"/>
    </xf>
    <xf numFmtId="0" fontId="13" fillId="0" borderId="88" xfId="0" applyFont="1" applyBorder="1" applyAlignment="1"/>
    <xf numFmtId="0" fontId="13" fillId="0" borderId="112" xfId="0" applyFont="1" applyBorder="1" applyAlignment="1"/>
    <xf numFmtId="0" fontId="6" fillId="0" borderId="103" xfId="0" applyFont="1" applyBorder="1" applyAlignment="1">
      <alignment horizontal="center" vertical="center"/>
    </xf>
    <xf numFmtId="0" fontId="0" fillId="0" borderId="113" xfId="0" applyBorder="1" applyAlignment="1">
      <alignment horizontal="center" vertical="center" shrinkToFit="1"/>
    </xf>
    <xf numFmtId="0" fontId="13" fillId="0" borderId="89" xfId="0" applyFont="1" applyBorder="1" applyAlignment="1"/>
    <xf numFmtId="0" fontId="0" fillId="0" borderId="114" xfId="0" applyBorder="1" applyAlignment="1">
      <alignment horizontal="center" vertical="center" wrapText="1"/>
    </xf>
    <xf numFmtId="0" fontId="13" fillId="0" borderId="30" xfId="0" applyFont="1" applyBorder="1" applyAlignment="1"/>
    <xf numFmtId="0" fontId="13" fillId="0" borderId="115" xfId="0" applyFont="1" applyBorder="1" applyAlignment="1"/>
    <xf numFmtId="0" fontId="1" fillId="0" borderId="0" xfId="0" applyFont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textRotation="255" shrinkToFit="1"/>
    </xf>
    <xf numFmtId="0" fontId="0" fillId="0" borderId="94" xfId="0" applyBorder="1" applyAlignment="1">
      <alignment horizontal="center" vertical="center" shrinkToFit="1"/>
    </xf>
    <xf numFmtId="0" fontId="13" fillId="0" borderId="82" xfId="0" applyFont="1" applyBorder="1" applyAlignment="1"/>
    <xf numFmtId="0" fontId="13" fillId="0" borderId="91" xfId="0" applyFont="1" applyBorder="1" applyAlignment="1"/>
    <xf numFmtId="0" fontId="1" fillId="0" borderId="2" xfId="0" applyFont="1" applyBorder="1" applyAlignment="1">
      <alignment horizontal="center" vertical="center"/>
    </xf>
    <xf numFmtId="0" fontId="13" fillId="0" borderId="100" xfId="0" applyFont="1" applyBorder="1" applyAlignment="1"/>
    <xf numFmtId="0" fontId="4" fillId="2" borderId="2" xfId="0" applyFont="1" applyFill="1" applyBorder="1" applyAlignment="1">
      <alignment horizontal="center" vertical="center" shrinkToFit="1"/>
    </xf>
    <xf numFmtId="49" fontId="17" fillId="0" borderId="88" xfId="0" applyNumberFormat="1" applyFont="1" applyBorder="1" applyAlignment="1">
      <alignment horizontal="center" vertical="center" shrinkToFit="1"/>
    </xf>
    <xf numFmtId="0" fontId="18" fillId="0" borderId="88" xfId="0" applyFont="1" applyBorder="1" applyAlignment="1"/>
    <xf numFmtId="0" fontId="18" fillId="0" borderId="101" xfId="0" applyFont="1" applyBorder="1" applyAlignment="1"/>
    <xf numFmtId="0" fontId="14" fillId="0" borderId="69" xfId="0" applyFont="1" applyBorder="1" applyAlignment="1">
      <alignment horizontal="left" vertical="center" shrinkToFit="1"/>
    </xf>
    <xf numFmtId="0" fontId="13" fillId="0" borderId="102" xfId="0" applyFont="1" applyBorder="1" applyAlignment="1"/>
    <xf numFmtId="0" fontId="0" fillId="0" borderId="85" xfId="0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shrinkToFit="1"/>
    </xf>
    <xf numFmtId="0" fontId="13" fillId="0" borderId="67" xfId="0" applyFont="1" applyBorder="1" applyAlignment="1"/>
    <xf numFmtId="0" fontId="2" fillId="0" borderId="76" xfId="0" applyFont="1" applyBorder="1" applyAlignment="1">
      <alignment horizontal="center" vertical="center" wrapText="1"/>
    </xf>
    <xf numFmtId="0" fontId="13" fillId="0" borderId="92" xfId="0" applyFont="1" applyBorder="1" applyAlignment="1"/>
    <xf numFmtId="49" fontId="1" fillId="0" borderId="83" xfId="0" applyNumberFormat="1" applyFont="1" applyBorder="1" applyAlignment="1">
      <alignment horizontal="center" vertical="center" shrinkToFit="1"/>
    </xf>
    <xf numFmtId="0" fontId="13" fillId="0" borderId="93" xfId="0" applyFont="1" applyBorder="1" applyAlignment="1"/>
    <xf numFmtId="49" fontId="1" fillId="0" borderId="69" xfId="0" applyNumberFormat="1" applyFont="1" applyBorder="1" applyAlignment="1">
      <alignment horizontal="center" vertical="center" shrinkToFit="1"/>
    </xf>
    <xf numFmtId="0" fontId="0" fillId="0" borderId="94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13" fillId="0" borderId="99" xfId="0" applyFont="1" applyBorder="1" applyAlignment="1"/>
    <xf numFmtId="0" fontId="16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/>
    <xf numFmtId="0" fontId="6" fillId="0" borderId="90" xfId="0" applyFont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68" xfId="0" applyNumberFormat="1" applyFont="1" applyBorder="1" applyAlignment="1">
      <alignment horizontal="left" vertical="center" shrinkToFit="1"/>
    </xf>
    <xf numFmtId="49" fontId="1" fillId="2" borderId="26" xfId="0" applyNumberFormat="1" applyFont="1" applyFill="1" applyBorder="1" applyAlignment="1">
      <alignment horizontal="center" vertical="center" shrinkToFit="1"/>
    </xf>
    <xf numFmtId="49" fontId="14" fillId="2" borderId="18" xfId="0" applyNumberFormat="1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0" fontId="13" fillId="0" borderId="22" xfId="0" applyFont="1" applyBorder="1" applyAlignment="1"/>
    <xf numFmtId="0" fontId="13" fillId="0" borderId="13" xfId="0" applyFont="1" applyBorder="1" applyAlignment="1"/>
    <xf numFmtId="0" fontId="1" fillId="2" borderId="66" xfId="0" applyFont="1" applyFill="1" applyBorder="1" applyAlignment="1">
      <alignment horizontal="center" vertical="center" shrinkToFit="1"/>
    </xf>
    <xf numFmtId="49" fontId="1" fillId="0" borderId="22" xfId="0" applyNumberFormat="1" applyFont="1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13" fillId="0" borderId="29" xfId="0" applyFont="1" applyBorder="1" applyAlignment="1"/>
    <xf numFmtId="0" fontId="13" fillId="0" borderId="31" xfId="0" applyFont="1" applyBorder="1" applyAlignment="1"/>
    <xf numFmtId="0" fontId="13" fillId="0" borderId="32" xfId="0" applyFont="1" applyBorder="1" applyAlignment="1"/>
    <xf numFmtId="0" fontId="1" fillId="0" borderId="81" xfId="0" applyFont="1" applyBorder="1" applyAlignment="1">
      <alignment horizontal="left" wrapText="1"/>
    </xf>
    <xf numFmtId="0" fontId="13" fillId="0" borderId="81" xfId="0" applyFont="1" applyBorder="1" applyAlignment="1"/>
    <xf numFmtId="49" fontId="1" fillId="2" borderId="18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right" shrinkToFit="1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3" fillId="0" borderId="79" xfId="0" applyFont="1" applyBorder="1" applyAlignment="1"/>
    <xf numFmtId="0" fontId="1" fillId="0" borderId="12" xfId="0" applyFont="1" applyBorder="1" applyAlignment="1">
      <alignment horizontal="center" vertical="center" shrinkToFit="1"/>
    </xf>
    <xf numFmtId="0" fontId="13" fillId="0" borderId="75" xfId="0" applyFont="1" applyBorder="1" applyAlignment="1"/>
    <xf numFmtId="0" fontId="1" fillId="0" borderId="80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/>
    </xf>
    <xf numFmtId="0" fontId="13" fillId="0" borderId="62" xfId="0" applyFont="1" applyBorder="1" applyAlignment="1"/>
    <xf numFmtId="49" fontId="1" fillId="0" borderId="66" xfId="0" applyNumberFormat="1" applyFont="1" applyBorder="1" applyAlignment="1">
      <alignment horizontal="center" vertical="center" shrinkToFit="1"/>
    </xf>
    <xf numFmtId="0" fontId="13" fillId="0" borderId="84" xfId="0" applyFont="1" applyBorder="1" applyAlignment="1"/>
    <xf numFmtId="0" fontId="0" fillId="0" borderId="87" xfId="0" applyBorder="1" applyAlignment="1">
      <alignment horizontal="center" vertical="center" shrinkToFit="1"/>
    </xf>
    <xf numFmtId="0" fontId="1" fillId="2" borderId="73" xfId="0" applyFont="1" applyFill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1" fillId="2" borderId="80" xfId="0" applyFont="1" applyFill="1" applyBorder="1" applyAlignment="1">
      <alignment horizontal="center" vertical="center" shrinkToFit="1"/>
    </xf>
    <xf numFmtId="49" fontId="1" fillId="2" borderId="66" xfId="0" applyNumberFormat="1" applyFont="1" applyFill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3" fillId="0" borderId="47" xfId="0" applyFont="1" applyBorder="1" applyAlignment="1"/>
    <xf numFmtId="0" fontId="1" fillId="0" borderId="64" xfId="0" applyFont="1" applyBorder="1" applyAlignment="1">
      <alignment horizontal="center" vertical="center"/>
    </xf>
    <xf numFmtId="0" fontId="13" fillId="0" borderId="125" xfId="0" applyFont="1" applyBorder="1" applyAlignment="1"/>
    <xf numFmtId="0" fontId="1" fillId="0" borderId="60" xfId="0" applyFont="1" applyBorder="1" applyAlignment="1">
      <alignment horizontal="center" vertical="center"/>
    </xf>
    <xf numFmtId="0" fontId="13" fillId="0" borderId="130" xfId="0" applyFont="1" applyBorder="1" applyAlignment="1"/>
    <xf numFmtId="0" fontId="13" fillId="0" borderId="146" xfId="0" applyFont="1" applyBorder="1" applyAlignment="1"/>
    <xf numFmtId="0" fontId="13" fillId="0" borderId="133" xfId="0" applyFont="1" applyBorder="1" applyAlignment="1"/>
    <xf numFmtId="0" fontId="1" fillId="0" borderId="129" xfId="0" applyFont="1" applyBorder="1" applyAlignment="1">
      <alignment horizontal="center" vertical="center"/>
    </xf>
    <xf numFmtId="0" fontId="13" fillId="0" borderId="131" xfId="0" applyFont="1" applyBorder="1" applyAlignment="1"/>
    <xf numFmtId="0" fontId="13" fillId="0" borderId="132" xfId="0" applyFont="1" applyBorder="1" applyAlignment="1"/>
    <xf numFmtId="0" fontId="0" fillId="0" borderId="147" xfId="0" applyBorder="1" applyAlignment="1">
      <alignment horizontal="center" vertical="center" shrinkToFit="1"/>
    </xf>
    <xf numFmtId="0" fontId="13" fillId="0" borderId="148" xfId="0" applyFont="1" applyBorder="1" applyAlignment="1"/>
    <xf numFmtId="0" fontId="0" fillId="0" borderId="144" xfId="0" applyBorder="1" applyAlignment="1">
      <alignment horizontal="center" vertical="center" shrinkToFit="1"/>
    </xf>
    <xf numFmtId="0" fontId="13" fillId="0" borderId="33" xfId="0" applyFont="1" applyBorder="1" applyAlignment="1"/>
    <xf numFmtId="0" fontId="1" fillId="0" borderId="141" xfId="0" applyFont="1" applyBorder="1" applyAlignment="1">
      <alignment horizontal="center" vertical="center" shrinkToFit="1"/>
    </xf>
    <xf numFmtId="0" fontId="13" fillId="0" borderId="142" xfId="0" applyFont="1" applyBorder="1" applyAlignment="1"/>
    <xf numFmtId="0" fontId="12" fillId="0" borderId="3" xfId="0" applyFont="1" applyBorder="1" applyAlignment="1">
      <alignment horizontal="left" vertical="center" shrinkToFit="1"/>
    </xf>
    <xf numFmtId="0" fontId="1" fillId="0" borderId="143" xfId="0" applyFont="1" applyBorder="1" applyAlignment="1">
      <alignment horizontal="center" vertical="center" shrinkToFit="1"/>
    </xf>
    <xf numFmtId="0" fontId="0" fillId="0" borderId="145" xfId="0" applyBorder="1" applyAlignment="1">
      <alignment horizontal="center" vertical="center" shrinkToFit="1"/>
    </xf>
    <xf numFmtId="0" fontId="13" fillId="0" borderId="46" xfId="0" applyFont="1" applyBorder="1" applyAlignment="1"/>
    <xf numFmtId="0" fontId="1" fillId="0" borderId="122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left" vertical="center"/>
    </xf>
    <xf numFmtId="0" fontId="20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134" xfId="0" applyFont="1" applyBorder="1" applyAlignment="1">
      <alignment horizontal="center" vertical="center"/>
    </xf>
    <xf numFmtId="0" fontId="13" fillId="0" borderId="135" xfId="0" applyFont="1" applyBorder="1" applyAlignment="1"/>
    <xf numFmtId="0" fontId="1" fillId="0" borderId="136" xfId="0" applyFont="1" applyBorder="1" applyAlignment="1">
      <alignment horizontal="center" vertical="center"/>
    </xf>
    <xf numFmtId="0" fontId="13" fillId="0" borderId="137" xfId="0" applyFont="1" applyBorder="1" applyAlignment="1"/>
    <xf numFmtId="0" fontId="1" fillId="0" borderId="138" xfId="0" applyFont="1" applyBorder="1" applyAlignment="1">
      <alignment horizontal="center" vertical="center"/>
    </xf>
    <xf numFmtId="0" fontId="13" fillId="0" borderId="139" xfId="0" applyFont="1" applyBorder="1" applyAlignment="1"/>
    <xf numFmtId="0" fontId="13" fillId="0" borderId="140" xfId="0" applyFont="1" applyBorder="1" applyAlignment="1"/>
    <xf numFmtId="0" fontId="10" fillId="0" borderId="3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shrinkToFit="1"/>
    </xf>
    <xf numFmtId="0" fontId="13" fillId="0" borderId="41" xfId="0" applyFont="1" applyBorder="1" applyAlignment="1"/>
    <xf numFmtId="0" fontId="0" fillId="0" borderId="123" xfId="0" applyBorder="1" applyAlignment="1">
      <alignment horizontal="center" vertical="center" shrinkToFit="1"/>
    </xf>
    <xf numFmtId="0" fontId="13" fillId="0" borderId="124" xfId="0" applyFont="1" applyBorder="1" applyAlignment="1"/>
    <xf numFmtId="0" fontId="0" fillId="0" borderId="126" xfId="0" applyBorder="1" applyAlignment="1">
      <alignment horizontal="center" vertical="center" shrinkToFit="1"/>
    </xf>
    <xf numFmtId="0" fontId="13" fillId="0" borderId="127" xfId="0" applyFont="1" applyBorder="1" applyAlignment="1"/>
    <xf numFmtId="0" fontId="13" fillId="0" borderId="128" xfId="0" applyFont="1" applyBorder="1" applyAlignment="1"/>
    <xf numFmtId="0" fontId="0" fillId="0" borderId="116" xfId="0" applyBorder="1" applyAlignment="1">
      <alignment horizontal="center" vertical="center" shrinkToFit="1"/>
    </xf>
    <xf numFmtId="0" fontId="13" fillId="0" borderId="40" xfId="0" applyFont="1" applyBorder="1" applyAlignment="1"/>
    <xf numFmtId="0" fontId="1" fillId="0" borderId="117" xfId="0" applyFont="1" applyBorder="1" applyAlignment="1">
      <alignment horizontal="center" vertical="center"/>
    </xf>
    <xf numFmtId="0" fontId="13" fillId="0" borderId="65" xfId="0" applyFont="1" applyBorder="1" applyAlignment="1"/>
    <xf numFmtId="0" fontId="1" fillId="0" borderId="118" xfId="0" applyFont="1" applyBorder="1" applyAlignment="1">
      <alignment horizontal="center" vertical="center" wrapText="1"/>
    </xf>
    <xf numFmtId="0" fontId="13" fillId="0" borderId="119" xfId="0" applyFont="1" applyBorder="1" applyAlignment="1"/>
    <xf numFmtId="0" fontId="1" fillId="0" borderId="103" xfId="0" applyFont="1" applyBorder="1" applyAlignment="1">
      <alignment horizontal="center" shrinkToFit="1"/>
    </xf>
    <xf numFmtId="0" fontId="1" fillId="0" borderId="120" xfId="0" applyFont="1" applyBorder="1" applyAlignment="1">
      <alignment horizontal="center" vertical="center" shrinkToFit="1"/>
    </xf>
    <xf numFmtId="0" fontId="13" fillId="0" borderId="121" xfId="0" applyFont="1" applyBorder="1" applyAlignment="1"/>
    <xf numFmtId="177" fontId="1" fillId="0" borderId="14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10</xdr:row>
      <xdr:rowOff>68580</xdr:rowOff>
    </xdr:from>
    <xdr:to>
      <xdr:col>8</xdr:col>
      <xdr:colOff>38100</xdr:colOff>
      <xdr:row>10</xdr:row>
      <xdr:rowOff>365760</xdr:rowOff>
    </xdr:to>
    <xdr:sp macro="" textlink="">
      <xdr:nvSpPr>
        <xdr:cNvPr id="2" name="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7325" y="3686175"/>
          <a:ext cx="628650" cy="37147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xdr:spPr>
      <xdr:txBody>
        <a:bodyPr vertOverflow="clip" horzOverflow="clip" wrap="square" lIns="0" tIns="0" rIns="0" bIns="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/>
      <a:lstStyle/>
    </a:spDef>
    <a:lnDef>
      <a:spPr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/>
      <a:lstStyle/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HX85"/>
  <sheetViews>
    <sheetView showGridLines="0" tabSelected="1" zoomScaleNormal="100" zoomScaleSheetLayoutView="75" workbookViewId="0">
      <selection activeCell="AQ11" sqref="AQ11"/>
    </sheetView>
  </sheetViews>
  <sheetFormatPr defaultColWidth="12.5703125" defaultRowHeight="15" customHeight="1"/>
  <cols>
    <col min="1" max="1" width="2.7109375" style="1" customWidth="1"/>
    <col min="2" max="35" width="3" style="1" customWidth="1"/>
    <col min="36" max="36" width="1.85546875" style="1" customWidth="1"/>
    <col min="37" max="37" width="5" style="1" customWidth="1"/>
    <col min="38" max="39" width="7.85546875" style="1" customWidth="1"/>
    <col min="40" max="41" width="13.42578125" style="1" customWidth="1"/>
    <col min="42" max="43" width="15.28515625" style="1" customWidth="1"/>
    <col min="44" max="45" width="5.140625" style="1" customWidth="1"/>
    <col min="46" max="46" width="16.7109375" style="1" customWidth="1"/>
    <col min="47" max="47" width="3" style="1" customWidth="1"/>
    <col min="48" max="48" width="8.140625" style="1" customWidth="1"/>
    <col min="49" max="50" width="8.7109375" style="1" customWidth="1"/>
    <col min="51" max="51" width="2.42578125" style="1" customWidth="1"/>
    <col min="52" max="227" width="2.7109375" style="1" customWidth="1"/>
    <col min="228" max="229" width="12" style="1" customWidth="1"/>
    <col min="230" max="230" width="10.85546875" style="1" customWidth="1"/>
    <col min="231" max="231" width="12.42578125" style="1" customWidth="1"/>
    <col min="232" max="232" width="15" style="1" customWidth="1"/>
  </cols>
  <sheetData>
    <row r="1" spans="1:232" ht="9.75" customHeight="1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/>
      <c r="AM1" s="4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</row>
    <row r="2" spans="1:232" ht="8.2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4"/>
      <c r="AM2" s="4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</row>
    <row r="3" spans="1:232" ht="33" customHeight="1">
      <c r="A3" s="2"/>
      <c r="B3" s="5">
        <v>2</v>
      </c>
      <c r="C3" s="6">
        <v>0</v>
      </c>
      <c r="D3" s="6">
        <v>2</v>
      </c>
      <c r="E3" s="6">
        <v>5</v>
      </c>
      <c r="F3" s="158" t="s">
        <v>72</v>
      </c>
      <c r="G3" s="159"/>
      <c r="H3" s="160"/>
      <c r="I3" s="202" t="s">
        <v>38</v>
      </c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201"/>
      <c r="AJ3" s="7"/>
      <c r="AK3" s="8"/>
      <c r="AL3" s="193"/>
      <c r="AM3" s="193"/>
      <c r="AN3" s="2"/>
      <c r="AO3" s="2"/>
      <c r="AP3" s="10" t="s">
        <v>9</v>
      </c>
      <c r="AQ3" s="219"/>
      <c r="AR3" s="220"/>
      <c r="AS3" s="220"/>
      <c r="AT3" s="220"/>
      <c r="AU3" s="220"/>
      <c r="AV3" s="220"/>
      <c r="AW3" s="11" t="s">
        <v>53</v>
      </c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</row>
    <row r="4" spans="1:232" ht="5.25" customHeight="1">
      <c r="A4" s="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7"/>
      <c r="AK4" s="7"/>
      <c r="AL4" s="2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</row>
    <row r="5" spans="1:232" ht="33" customHeight="1">
      <c r="A5" s="2"/>
      <c r="B5" s="163" t="s">
        <v>59</v>
      </c>
      <c r="C5" s="159"/>
      <c r="D5" s="159"/>
      <c r="E5" s="159"/>
      <c r="F5" s="160"/>
      <c r="G5" s="200" t="s">
        <v>82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201"/>
      <c r="AJ5" s="2"/>
      <c r="AK5" s="2"/>
      <c r="AL5" s="4"/>
      <c r="AM5" s="4"/>
      <c r="AN5" s="2"/>
      <c r="AO5" s="2"/>
      <c r="AP5" s="2"/>
      <c r="AQ5" s="2"/>
      <c r="AR5" s="2"/>
      <c r="AS5" s="8"/>
      <c r="AT5" s="8"/>
      <c r="AU5" s="13"/>
      <c r="AV5" s="8"/>
      <c r="AW5" s="13"/>
      <c r="AX5" s="14" t="s">
        <v>15</v>
      </c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</row>
    <row r="6" spans="1:232" ht="5.25" customHeight="1">
      <c r="A6" s="2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2"/>
      <c r="AK6" s="16"/>
      <c r="AL6" s="16"/>
      <c r="AM6" s="17"/>
      <c r="AN6" s="9"/>
      <c r="AO6" s="18"/>
      <c r="AP6" s="18"/>
      <c r="AQ6" s="18"/>
      <c r="AR6" s="19"/>
      <c r="AS6" s="19"/>
      <c r="AT6" s="20"/>
      <c r="AU6" s="21"/>
      <c r="AV6" s="21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</row>
    <row r="7" spans="1:232" ht="33" customHeight="1">
      <c r="A7" s="2"/>
      <c r="B7" s="155" t="s">
        <v>16</v>
      </c>
      <c r="C7" s="156"/>
      <c r="D7" s="156"/>
      <c r="E7" s="157"/>
      <c r="F7" s="161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62"/>
      <c r="U7" s="208" t="s">
        <v>16</v>
      </c>
      <c r="V7" s="156"/>
      <c r="W7" s="156"/>
      <c r="X7" s="157"/>
      <c r="Y7" s="161"/>
      <c r="Z7" s="156"/>
      <c r="AA7" s="156"/>
      <c r="AB7" s="156"/>
      <c r="AC7" s="156"/>
      <c r="AD7" s="156"/>
      <c r="AE7" s="156"/>
      <c r="AF7" s="156"/>
      <c r="AG7" s="156"/>
      <c r="AH7" s="156"/>
      <c r="AI7" s="199"/>
      <c r="AJ7" s="2"/>
      <c r="AK7" s="22" t="s">
        <v>76</v>
      </c>
      <c r="AL7" s="23" t="s">
        <v>78</v>
      </c>
      <c r="AM7" s="24" t="s">
        <v>55</v>
      </c>
      <c r="AN7" s="25" t="s">
        <v>14</v>
      </c>
      <c r="AO7" s="25" t="s">
        <v>13</v>
      </c>
      <c r="AP7" s="25" t="s">
        <v>43</v>
      </c>
      <c r="AQ7" s="25" t="s">
        <v>39</v>
      </c>
      <c r="AR7" s="25" t="s">
        <v>61</v>
      </c>
      <c r="AS7" s="25" t="s">
        <v>70</v>
      </c>
      <c r="AT7" s="26" t="s">
        <v>3</v>
      </c>
      <c r="AU7" s="221" t="s">
        <v>10</v>
      </c>
      <c r="AV7" s="156"/>
      <c r="AW7" s="199"/>
      <c r="AX7" s="27" t="s">
        <v>68</v>
      </c>
      <c r="AY7" s="2"/>
      <c r="AZ7" s="2"/>
      <c r="BA7" s="2"/>
      <c r="BB7" s="2"/>
      <c r="BC7" s="28"/>
      <c r="BD7" s="2"/>
      <c r="BE7" s="2"/>
      <c r="BF7" s="28"/>
      <c r="BG7" s="28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 t="s">
        <v>40</v>
      </c>
      <c r="HV7" s="2" t="s">
        <v>41</v>
      </c>
      <c r="HW7" s="2" t="s">
        <v>17</v>
      </c>
      <c r="HX7" s="2" t="s">
        <v>42</v>
      </c>
    </row>
    <row r="8" spans="1:232" ht="33" customHeight="1">
      <c r="A8" s="2"/>
      <c r="B8" s="154" t="s">
        <v>6</v>
      </c>
      <c r="C8" s="139"/>
      <c r="D8" s="139"/>
      <c r="E8" s="151"/>
      <c r="F8" s="243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244"/>
      <c r="U8" s="197" t="s">
        <v>12</v>
      </c>
      <c r="V8" s="139"/>
      <c r="W8" s="139"/>
      <c r="X8" s="151"/>
      <c r="Y8" s="150"/>
      <c r="Z8" s="139"/>
      <c r="AA8" s="139"/>
      <c r="AB8" s="139"/>
      <c r="AC8" s="139"/>
      <c r="AD8" s="139"/>
      <c r="AE8" s="139"/>
      <c r="AF8" s="139"/>
      <c r="AG8" s="139"/>
      <c r="AH8" s="139"/>
      <c r="AI8" s="198"/>
      <c r="AJ8" s="2"/>
      <c r="AK8" s="30">
        <v>1</v>
      </c>
      <c r="AL8" s="31"/>
      <c r="AM8" s="32"/>
      <c r="AN8" s="31"/>
      <c r="AO8" s="31"/>
      <c r="AP8" s="31"/>
      <c r="AQ8" s="31"/>
      <c r="AR8" s="33"/>
      <c r="AS8" s="33"/>
      <c r="AT8" s="34"/>
      <c r="AU8" s="35" t="s">
        <v>58</v>
      </c>
      <c r="AV8" s="133"/>
      <c r="AW8" s="134"/>
      <c r="AX8" s="36"/>
      <c r="AY8" s="2"/>
      <c r="AZ8" s="2"/>
      <c r="BA8" s="2"/>
      <c r="BB8" s="2"/>
      <c r="BC8" s="28"/>
      <c r="BD8" s="2"/>
      <c r="BE8" s="2"/>
      <c r="BF8" s="28"/>
      <c r="BG8" s="28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 t="str">
        <f t="shared" ref="HU8:HU19" si="0">TRIM(AM8)&amp;"　"&amp;TRIM(AN8)</f>
        <v>　</v>
      </c>
      <c r="HV8" s="2" t="str">
        <f t="shared" ref="HV8:HV14" si="1">ASC(TRIM(AO8)&amp;" "&amp;TRIM(AP8))</f>
        <v xml:space="preserve"> </v>
      </c>
      <c r="HW8" s="28" t="str">
        <f t="shared" ref="HW8:HW14" si="2">IF(AS8="","",AS8)</f>
        <v/>
      </c>
      <c r="HX8" s="28" t="str">
        <f t="shared" ref="HX8:HX19" si="3">IF(AV8="","",AV8)</f>
        <v/>
      </c>
    </row>
    <row r="9" spans="1:232" ht="33" customHeight="1">
      <c r="A9" s="2"/>
      <c r="B9" s="187" t="s">
        <v>16</v>
      </c>
      <c r="C9" s="156"/>
      <c r="D9" s="156"/>
      <c r="E9" s="156"/>
      <c r="F9" s="157"/>
      <c r="G9" s="164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/>
      <c r="S9" s="208" t="s">
        <v>7</v>
      </c>
      <c r="T9" s="156"/>
      <c r="U9" s="156"/>
      <c r="V9" s="157"/>
      <c r="W9" s="209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210"/>
      <c r="AJ9" s="2"/>
      <c r="AK9" s="30">
        <v>2</v>
      </c>
      <c r="AL9" s="31"/>
      <c r="AM9" s="32"/>
      <c r="AN9" s="31"/>
      <c r="AO9" s="31"/>
      <c r="AP9" s="31"/>
      <c r="AQ9" s="31"/>
      <c r="AR9" s="33"/>
      <c r="AS9" s="33"/>
      <c r="AT9" s="34"/>
      <c r="AU9" s="37" t="s">
        <v>58</v>
      </c>
      <c r="AV9" s="133"/>
      <c r="AW9" s="134"/>
      <c r="AX9" s="36"/>
      <c r="AY9" s="2"/>
      <c r="AZ9" s="2"/>
      <c r="BA9" s="2"/>
      <c r="BB9" s="2"/>
      <c r="BC9" s="28"/>
      <c r="BD9" s="2"/>
      <c r="BE9" s="2"/>
      <c r="BF9" s="28"/>
      <c r="BG9" s="28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 t="str">
        <f t="shared" si="0"/>
        <v>　</v>
      </c>
      <c r="HV9" s="2" t="str">
        <f t="shared" si="1"/>
        <v xml:space="preserve"> </v>
      </c>
      <c r="HW9" s="28" t="str">
        <f t="shared" si="2"/>
        <v/>
      </c>
      <c r="HX9" s="28" t="str">
        <f t="shared" si="3"/>
        <v/>
      </c>
    </row>
    <row r="10" spans="1:232" ht="33" customHeight="1">
      <c r="A10" s="2"/>
      <c r="B10" s="188" t="s">
        <v>8</v>
      </c>
      <c r="C10" s="185"/>
      <c r="D10" s="185"/>
      <c r="E10" s="185"/>
      <c r="F10" s="189"/>
      <c r="G10" s="184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6"/>
      <c r="S10" s="252" t="s">
        <v>11</v>
      </c>
      <c r="T10" s="185"/>
      <c r="U10" s="185"/>
      <c r="V10" s="189"/>
      <c r="W10" s="203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5"/>
      <c r="AJ10" s="2"/>
      <c r="AK10" s="30">
        <v>3</v>
      </c>
      <c r="AL10" s="38"/>
      <c r="AM10" s="32"/>
      <c r="AN10" s="38"/>
      <c r="AO10" s="38"/>
      <c r="AP10" s="38"/>
      <c r="AQ10" s="38"/>
      <c r="AR10" s="39"/>
      <c r="AS10" s="39"/>
      <c r="AT10" s="34"/>
      <c r="AU10" s="35" t="s">
        <v>58</v>
      </c>
      <c r="AV10" s="133"/>
      <c r="AW10" s="134"/>
      <c r="AX10" s="40"/>
      <c r="AY10" s="2"/>
      <c r="AZ10" s="2"/>
      <c r="BA10" s="2"/>
      <c r="BB10" s="2"/>
      <c r="BC10" s="28"/>
      <c r="BD10" s="2"/>
      <c r="BE10" s="2"/>
      <c r="BF10" s="28"/>
      <c r="BG10" s="28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 t="str">
        <f t="shared" si="0"/>
        <v>　</v>
      </c>
      <c r="HV10" s="2" t="str">
        <f t="shared" si="1"/>
        <v xml:space="preserve"> </v>
      </c>
      <c r="HW10" s="28" t="str">
        <f t="shared" si="2"/>
        <v/>
      </c>
      <c r="HX10" s="28" t="str">
        <f t="shared" si="3"/>
        <v/>
      </c>
    </row>
    <row r="11" spans="1:232" ht="33" customHeight="1">
      <c r="A11" s="2"/>
      <c r="B11" s="190" t="s">
        <v>52</v>
      </c>
      <c r="C11" s="191"/>
      <c r="D11" s="191"/>
      <c r="E11" s="191"/>
      <c r="F11" s="192"/>
      <c r="G11" s="179" t="s">
        <v>54</v>
      </c>
      <c r="H11" s="180"/>
      <c r="I11" s="41" t="s">
        <v>67</v>
      </c>
      <c r="J11" s="179" t="s">
        <v>69</v>
      </c>
      <c r="K11" s="180"/>
      <c r="L11" s="41" t="s">
        <v>56</v>
      </c>
      <c r="M11" s="181"/>
      <c r="N11" s="180"/>
      <c r="O11" s="180"/>
      <c r="P11" s="180"/>
      <c r="Q11" s="180"/>
      <c r="R11" s="180"/>
      <c r="S11" s="180"/>
      <c r="T11" s="180"/>
      <c r="U11" s="179" t="s">
        <v>60</v>
      </c>
      <c r="V11" s="251"/>
      <c r="W11" s="217" t="s">
        <v>64</v>
      </c>
      <c r="X11" s="180"/>
      <c r="Y11" s="180"/>
      <c r="Z11" s="218"/>
      <c r="AA11" s="213"/>
      <c r="AB11" s="180"/>
      <c r="AC11" s="180"/>
      <c r="AD11" s="180"/>
      <c r="AE11" s="180"/>
      <c r="AF11" s="180"/>
      <c r="AG11" s="180"/>
      <c r="AH11" s="180"/>
      <c r="AI11" s="214"/>
      <c r="AJ11" s="2"/>
      <c r="AK11" s="30">
        <v>4</v>
      </c>
      <c r="AL11" s="38"/>
      <c r="AM11" s="32"/>
      <c r="AN11" s="38"/>
      <c r="AO11" s="38"/>
      <c r="AP11" s="38"/>
      <c r="AQ11" s="38"/>
      <c r="AR11" s="39"/>
      <c r="AS11" s="39"/>
      <c r="AT11" s="34"/>
      <c r="AU11" s="35" t="s">
        <v>58</v>
      </c>
      <c r="AV11" s="133"/>
      <c r="AW11" s="134"/>
      <c r="AX11" s="36"/>
      <c r="AY11" s="2"/>
      <c r="AZ11" s="2"/>
      <c r="BA11" s="2"/>
      <c r="BB11" s="2"/>
      <c r="BC11" s="28"/>
      <c r="BD11" s="2"/>
      <c r="BE11" s="2"/>
      <c r="BF11" s="28"/>
      <c r="BG11" s="28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 t="str">
        <f t="shared" si="0"/>
        <v>　</v>
      </c>
      <c r="HV11" s="2" t="str">
        <f t="shared" si="1"/>
        <v xml:space="preserve"> </v>
      </c>
      <c r="HW11" s="28" t="str">
        <f t="shared" si="2"/>
        <v/>
      </c>
      <c r="HX11" s="28" t="str">
        <f t="shared" si="3"/>
        <v/>
      </c>
    </row>
    <row r="12" spans="1:232" ht="33" customHeight="1">
      <c r="A12" s="2"/>
      <c r="B12" s="29" t="s">
        <v>65</v>
      </c>
      <c r="C12" s="138"/>
      <c r="D12" s="139"/>
      <c r="E12" s="139"/>
      <c r="F12" s="139"/>
      <c r="G12" s="206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207"/>
      <c r="W12" s="216" t="s">
        <v>57</v>
      </c>
      <c r="X12" s="139"/>
      <c r="Y12" s="139"/>
      <c r="Z12" s="151"/>
      <c r="AA12" s="215"/>
      <c r="AB12" s="139"/>
      <c r="AC12" s="139"/>
      <c r="AD12" s="139"/>
      <c r="AE12" s="139"/>
      <c r="AF12" s="139"/>
      <c r="AG12" s="139"/>
      <c r="AH12" s="139"/>
      <c r="AI12" s="198"/>
      <c r="AJ12" s="2"/>
      <c r="AK12" s="30">
        <v>5</v>
      </c>
      <c r="AL12" s="38"/>
      <c r="AM12" s="32"/>
      <c r="AN12" s="42"/>
      <c r="AO12" s="42"/>
      <c r="AP12" s="42"/>
      <c r="AQ12" s="42"/>
      <c r="AR12" s="43"/>
      <c r="AS12" s="43"/>
      <c r="AT12" s="34"/>
      <c r="AU12" s="44" t="s">
        <v>58</v>
      </c>
      <c r="AV12" s="133"/>
      <c r="AW12" s="134"/>
      <c r="AX12" s="36"/>
      <c r="AY12" s="2"/>
      <c r="AZ12" s="2"/>
      <c r="BA12" s="2"/>
      <c r="BB12" s="2"/>
      <c r="BC12" s="28"/>
      <c r="BD12" s="2"/>
      <c r="BE12" s="2"/>
      <c r="BF12" s="28"/>
      <c r="BG12" s="28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 t="str">
        <f t="shared" si="0"/>
        <v>　</v>
      </c>
      <c r="HV12" s="2" t="str">
        <f t="shared" si="1"/>
        <v xml:space="preserve"> </v>
      </c>
      <c r="HW12" s="28" t="str">
        <f t="shared" si="2"/>
        <v/>
      </c>
      <c r="HX12" s="28" t="str">
        <f t="shared" si="3"/>
        <v/>
      </c>
    </row>
    <row r="13" spans="1:232" ht="33" customHeight="1">
      <c r="A13" s="2"/>
      <c r="B13" s="168" t="s">
        <v>46</v>
      </c>
      <c r="C13" s="169"/>
      <c r="D13" s="169"/>
      <c r="E13" s="169"/>
      <c r="F13" s="169"/>
      <c r="G13" s="170"/>
      <c r="H13" s="45"/>
      <c r="I13" s="46"/>
      <c r="J13" s="144" t="s">
        <v>73</v>
      </c>
      <c r="K13" s="147" t="s">
        <v>80</v>
      </c>
      <c r="L13" s="148"/>
      <c r="M13" s="148"/>
      <c r="N13" s="149"/>
      <c r="O13" s="152" t="s">
        <v>34</v>
      </c>
      <c r="P13" s="148"/>
      <c r="Q13" s="148"/>
      <c r="R13" s="149"/>
      <c r="S13" s="211" t="s">
        <v>35</v>
      </c>
      <c r="T13" s="148"/>
      <c r="U13" s="148"/>
      <c r="V13" s="149"/>
      <c r="W13" s="144" t="s">
        <v>66</v>
      </c>
      <c r="X13" s="147" t="s">
        <v>80</v>
      </c>
      <c r="Y13" s="148"/>
      <c r="Z13" s="148"/>
      <c r="AA13" s="149"/>
      <c r="AB13" s="152" t="s">
        <v>34</v>
      </c>
      <c r="AC13" s="148"/>
      <c r="AD13" s="148"/>
      <c r="AE13" s="149"/>
      <c r="AF13" s="211" t="s">
        <v>35</v>
      </c>
      <c r="AG13" s="148"/>
      <c r="AH13" s="148"/>
      <c r="AI13" s="212"/>
      <c r="AJ13" s="2"/>
      <c r="AK13" s="30">
        <v>6</v>
      </c>
      <c r="AL13" s="38"/>
      <c r="AM13" s="32"/>
      <c r="AN13" s="38"/>
      <c r="AO13" s="38"/>
      <c r="AP13" s="38"/>
      <c r="AQ13" s="38"/>
      <c r="AR13" s="39"/>
      <c r="AS13" s="39"/>
      <c r="AT13" s="34"/>
      <c r="AU13" s="35" t="s">
        <v>58</v>
      </c>
      <c r="AV13" s="133"/>
      <c r="AW13" s="134"/>
      <c r="AX13" s="40"/>
      <c r="AY13" s="2"/>
      <c r="AZ13" s="2"/>
      <c r="BA13" s="2"/>
      <c r="BB13" s="2"/>
      <c r="BC13" s="28"/>
      <c r="BD13" s="2"/>
      <c r="BE13" s="2"/>
      <c r="BF13" s="28"/>
      <c r="BG13" s="28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 t="str">
        <f t="shared" si="0"/>
        <v>　</v>
      </c>
      <c r="HV13" s="2" t="str">
        <f t="shared" si="1"/>
        <v xml:space="preserve"> </v>
      </c>
      <c r="HW13" s="28" t="str">
        <f t="shared" si="2"/>
        <v/>
      </c>
      <c r="HX13" s="28" t="str">
        <f t="shared" si="3"/>
        <v/>
      </c>
    </row>
    <row r="14" spans="1:232" ht="33" customHeight="1">
      <c r="A14" s="2"/>
      <c r="B14" s="171"/>
      <c r="C14" s="168"/>
      <c r="D14" s="168"/>
      <c r="E14" s="168"/>
      <c r="F14" s="168"/>
      <c r="G14" s="172"/>
      <c r="H14" s="178" t="s">
        <v>77</v>
      </c>
      <c r="I14" s="142"/>
      <c r="J14" s="145"/>
      <c r="K14" s="164"/>
      <c r="L14" s="165"/>
      <c r="M14" s="165"/>
      <c r="N14" s="183"/>
      <c r="O14" s="182"/>
      <c r="P14" s="165"/>
      <c r="Q14" s="165"/>
      <c r="R14" s="183"/>
      <c r="S14" s="182"/>
      <c r="T14" s="165"/>
      <c r="U14" s="165"/>
      <c r="V14" s="183"/>
      <c r="W14" s="145"/>
      <c r="X14" s="164"/>
      <c r="Y14" s="165"/>
      <c r="Z14" s="165"/>
      <c r="AA14" s="183"/>
      <c r="AB14" s="182"/>
      <c r="AC14" s="165"/>
      <c r="AD14" s="165"/>
      <c r="AE14" s="183"/>
      <c r="AF14" s="182"/>
      <c r="AG14" s="165"/>
      <c r="AH14" s="165"/>
      <c r="AI14" s="210"/>
      <c r="AJ14" s="2"/>
      <c r="AK14" s="30">
        <v>7</v>
      </c>
      <c r="AL14" s="38"/>
      <c r="AM14" s="32"/>
      <c r="AN14" s="38"/>
      <c r="AO14" s="38"/>
      <c r="AP14" s="38"/>
      <c r="AQ14" s="38"/>
      <c r="AR14" s="39"/>
      <c r="AS14" s="39"/>
      <c r="AT14" s="34"/>
      <c r="AU14" s="35" t="s">
        <v>58</v>
      </c>
      <c r="AV14" s="133"/>
      <c r="AW14" s="134"/>
      <c r="AX14" s="40"/>
      <c r="AY14" s="2"/>
      <c r="AZ14" s="2"/>
      <c r="BA14" s="2"/>
      <c r="BB14" s="2"/>
      <c r="BC14" s="28"/>
      <c r="BD14" s="2"/>
      <c r="BE14" s="2"/>
      <c r="BF14" s="28"/>
      <c r="BG14" s="28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 t="str">
        <f t="shared" si="0"/>
        <v>　</v>
      </c>
      <c r="HV14" s="2" t="str">
        <f t="shared" si="1"/>
        <v xml:space="preserve"> </v>
      </c>
      <c r="HW14" s="28" t="str">
        <f t="shared" si="2"/>
        <v/>
      </c>
      <c r="HX14" s="28" t="str">
        <f t="shared" si="3"/>
        <v/>
      </c>
    </row>
    <row r="15" spans="1:232" ht="33" customHeight="1">
      <c r="A15" s="2"/>
      <c r="B15" s="173"/>
      <c r="C15" s="174"/>
      <c r="D15" s="174"/>
      <c r="E15" s="174"/>
      <c r="F15" s="174"/>
      <c r="G15" s="175"/>
      <c r="H15" s="153" t="s">
        <v>75</v>
      </c>
      <c r="I15" s="151"/>
      <c r="J15" s="146"/>
      <c r="K15" s="150"/>
      <c r="L15" s="139"/>
      <c r="M15" s="139"/>
      <c r="N15" s="151"/>
      <c r="O15" s="167"/>
      <c r="P15" s="139"/>
      <c r="Q15" s="139"/>
      <c r="R15" s="151"/>
      <c r="S15" s="167"/>
      <c r="T15" s="139"/>
      <c r="U15" s="139"/>
      <c r="V15" s="151"/>
      <c r="W15" s="146"/>
      <c r="X15" s="150"/>
      <c r="Y15" s="139"/>
      <c r="Z15" s="139"/>
      <c r="AA15" s="151"/>
      <c r="AB15" s="167"/>
      <c r="AC15" s="139"/>
      <c r="AD15" s="139"/>
      <c r="AE15" s="151"/>
      <c r="AF15" s="167"/>
      <c r="AG15" s="139"/>
      <c r="AH15" s="139"/>
      <c r="AI15" s="198"/>
      <c r="AJ15" s="2"/>
      <c r="AK15" s="47">
        <v>8</v>
      </c>
      <c r="AL15" s="38"/>
      <c r="AM15" s="32"/>
      <c r="AN15" s="38"/>
      <c r="AO15" s="38"/>
      <c r="AP15" s="38"/>
      <c r="AQ15" s="38"/>
      <c r="AR15" s="39"/>
      <c r="AS15" s="39"/>
      <c r="AT15" s="34"/>
      <c r="AU15" s="35" t="s">
        <v>58</v>
      </c>
      <c r="AV15" s="133"/>
      <c r="AW15" s="134"/>
      <c r="AX15" s="40"/>
      <c r="AY15" s="2"/>
      <c r="AZ15" s="2"/>
      <c r="BA15" s="2"/>
      <c r="BB15" s="2"/>
      <c r="BC15" s="28"/>
      <c r="BD15" s="2"/>
      <c r="BE15" s="2"/>
      <c r="BF15" s="28"/>
      <c r="BG15" s="28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 t="str">
        <f t="shared" si="0"/>
        <v>　</v>
      </c>
      <c r="HV15" s="2" t="str">
        <f>ASC(TRIM(AO16)&amp;" "&amp;TRIM(AP16))</f>
        <v xml:space="preserve"> </v>
      </c>
      <c r="HW15" s="28" t="str">
        <f>IF(AS16="","",AS16)</f>
        <v/>
      </c>
      <c r="HX15" s="28" t="str">
        <f t="shared" si="3"/>
        <v/>
      </c>
    </row>
    <row r="16" spans="1:232" ht="33" customHeight="1">
      <c r="A16" s="2"/>
      <c r="B16" s="248" t="s">
        <v>81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249"/>
      <c r="AJ16" s="2"/>
      <c r="AK16" s="47">
        <v>9</v>
      </c>
      <c r="AL16" s="38"/>
      <c r="AM16" s="32"/>
      <c r="AN16" s="38"/>
      <c r="AO16" s="38"/>
      <c r="AP16" s="38"/>
      <c r="AQ16" s="38"/>
      <c r="AR16" s="39"/>
      <c r="AS16" s="39"/>
      <c r="AT16" s="34"/>
      <c r="AU16" s="35" t="s">
        <v>58</v>
      </c>
      <c r="AV16" s="133"/>
      <c r="AW16" s="134"/>
      <c r="AX16" s="40"/>
      <c r="AY16" s="2"/>
      <c r="AZ16" s="2"/>
      <c r="BA16" s="2"/>
      <c r="BB16" s="2"/>
      <c r="BC16" s="28"/>
      <c r="BD16" s="2"/>
      <c r="BE16" s="2"/>
      <c r="BF16" s="28"/>
      <c r="BG16" s="28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 t="str">
        <f t="shared" si="0"/>
        <v>　</v>
      </c>
      <c r="HV16" s="2" t="str">
        <f>ASC(TRIM(AO15)&amp;" "&amp;TRIM(AP15))</f>
        <v xml:space="preserve"> </v>
      </c>
      <c r="HW16" s="28" t="str">
        <f>IF(AS15="","",AS15)</f>
        <v/>
      </c>
      <c r="HX16" s="28" t="str">
        <f t="shared" si="3"/>
        <v/>
      </c>
    </row>
    <row r="17" spans="1:232" ht="33" customHeight="1">
      <c r="A17" s="2"/>
      <c r="B17" s="176" t="s">
        <v>25</v>
      </c>
      <c r="C17" s="148"/>
      <c r="D17" s="148"/>
      <c r="E17" s="148"/>
      <c r="F17" s="149"/>
      <c r="G17" s="152" t="s">
        <v>18</v>
      </c>
      <c r="H17" s="148"/>
      <c r="I17" s="148"/>
      <c r="J17" s="148"/>
      <c r="K17" s="148"/>
      <c r="L17" s="148"/>
      <c r="M17" s="148"/>
      <c r="N17" s="149"/>
      <c r="O17" s="152" t="s">
        <v>29</v>
      </c>
      <c r="P17" s="148"/>
      <c r="Q17" s="148"/>
      <c r="R17" s="148"/>
      <c r="S17" s="148"/>
      <c r="T17" s="148"/>
      <c r="U17" s="149"/>
      <c r="V17" s="152" t="s">
        <v>50</v>
      </c>
      <c r="W17" s="148"/>
      <c r="X17" s="148"/>
      <c r="Y17" s="148"/>
      <c r="Z17" s="148"/>
      <c r="AA17" s="149"/>
      <c r="AB17" s="152" t="s">
        <v>45</v>
      </c>
      <c r="AC17" s="148"/>
      <c r="AD17" s="148"/>
      <c r="AE17" s="148"/>
      <c r="AF17" s="148"/>
      <c r="AG17" s="148"/>
      <c r="AH17" s="148"/>
      <c r="AI17" s="212"/>
      <c r="AJ17" s="2"/>
      <c r="AK17" s="47">
        <v>10</v>
      </c>
      <c r="AL17" s="38"/>
      <c r="AM17" s="32"/>
      <c r="AN17" s="38"/>
      <c r="AO17" s="38"/>
      <c r="AP17" s="38"/>
      <c r="AQ17" s="38"/>
      <c r="AR17" s="39"/>
      <c r="AS17" s="39"/>
      <c r="AT17" s="34"/>
      <c r="AU17" s="35" t="s">
        <v>58</v>
      </c>
      <c r="AV17" s="133"/>
      <c r="AW17" s="134"/>
      <c r="AX17" s="40"/>
      <c r="AY17" s="2"/>
      <c r="AZ17" s="2"/>
      <c r="BA17" s="2"/>
      <c r="BB17" s="2"/>
      <c r="BC17" s="28"/>
      <c r="BD17" s="2"/>
      <c r="BE17" s="2"/>
      <c r="BF17" s="28"/>
      <c r="BG17" s="28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 t="str">
        <f t="shared" si="0"/>
        <v>　</v>
      </c>
      <c r="HV17" s="2" t="str">
        <f t="shared" ref="HV17:HV19" si="4">ASC(TRIM(AO17)&amp;" "&amp;TRIM(AP17))</f>
        <v xml:space="preserve"> </v>
      </c>
      <c r="HW17" s="28" t="str">
        <f t="shared" ref="HW17:HW19" si="5">IF(AS17="","",AS17)</f>
        <v/>
      </c>
      <c r="HX17" s="28" t="str">
        <f t="shared" si="3"/>
        <v/>
      </c>
    </row>
    <row r="18" spans="1:232" ht="33" customHeight="1">
      <c r="A18" s="2"/>
      <c r="B18" s="247"/>
      <c r="C18" s="165"/>
      <c r="D18" s="165"/>
      <c r="E18" s="165"/>
      <c r="F18" s="183"/>
      <c r="G18" s="182"/>
      <c r="H18" s="165"/>
      <c r="I18" s="165"/>
      <c r="J18" s="165"/>
      <c r="K18" s="165"/>
      <c r="L18" s="165"/>
      <c r="M18" s="165"/>
      <c r="N18" s="183"/>
      <c r="O18" s="182"/>
      <c r="P18" s="165"/>
      <c r="Q18" s="165"/>
      <c r="R18" s="165"/>
      <c r="S18" s="165"/>
      <c r="T18" s="165"/>
      <c r="U18" s="183"/>
      <c r="V18" s="135"/>
      <c r="W18" s="136"/>
      <c r="X18" s="136"/>
      <c r="Y18" s="136"/>
      <c r="Z18" s="136"/>
      <c r="AA18" s="137"/>
      <c r="AB18" s="250"/>
      <c r="AC18" s="165"/>
      <c r="AD18" s="165"/>
      <c r="AE18" s="165"/>
      <c r="AF18" s="165"/>
      <c r="AG18" s="165"/>
      <c r="AH18" s="165"/>
      <c r="AI18" s="210"/>
      <c r="AJ18" s="48"/>
      <c r="AK18" s="47">
        <v>11</v>
      </c>
      <c r="AL18" s="38"/>
      <c r="AM18" s="32"/>
      <c r="AN18" s="38"/>
      <c r="AO18" s="38"/>
      <c r="AP18" s="38"/>
      <c r="AQ18" s="38"/>
      <c r="AR18" s="39"/>
      <c r="AS18" s="39"/>
      <c r="AT18" s="34"/>
      <c r="AU18" s="35" t="s">
        <v>58</v>
      </c>
      <c r="AV18" s="133"/>
      <c r="AW18" s="134"/>
      <c r="AX18" s="40"/>
      <c r="AY18" s="2"/>
      <c r="AZ18" s="2"/>
      <c r="BA18" s="2"/>
      <c r="BB18" s="2"/>
      <c r="BC18" s="28"/>
      <c r="BD18" s="2"/>
      <c r="BE18" s="2"/>
      <c r="BF18" s="28"/>
      <c r="BG18" s="2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 t="str">
        <f t="shared" si="0"/>
        <v>　</v>
      </c>
      <c r="HV18" s="2" t="str">
        <f t="shared" si="4"/>
        <v xml:space="preserve"> </v>
      </c>
      <c r="HW18" s="28" t="str">
        <f t="shared" si="5"/>
        <v/>
      </c>
      <c r="HX18" s="28" t="str">
        <f t="shared" si="3"/>
        <v/>
      </c>
    </row>
    <row r="19" spans="1:232" ht="33" customHeight="1">
      <c r="A19" s="2"/>
      <c r="B19" s="177"/>
      <c r="C19" s="141"/>
      <c r="D19" s="141"/>
      <c r="E19" s="141"/>
      <c r="F19" s="142"/>
      <c r="G19" s="226"/>
      <c r="H19" s="141"/>
      <c r="I19" s="141"/>
      <c r="J19" s="141"/>
      <c r="K19" s="141"/>
      <c r="L19" s="141"/>
      <c r="M19" s="141"/>
      <c r="N19" s="142"/>
      <c r="O19" s="226"/>
      <c r="P19" s="141"/>
      <c r="Q19" s="141"/>
      <c r="R19" s="141"/>
      <c r="S19" s="141"/>
      <c r="T19" s="141"/>
      <c r="U19" s="142"/>
      <c r="V19" s="135"/>
      <c r="W19" s="136"/>
      <c r="X19" s="136"/>
      <c r="Y19" s="136"/>
      <c r="Z19" s="136"/>
      <c r="AA19" s="137"/>
      <c r="AB19" s="222"/>
      <c r="AC19" s="141"/>
      <c r="AD19" s="141"/>
      <c r="AE19" s="141"/>
      <c r="AF19" s="141"/>
      <c r="AG19" s="141"/>
      <c r="AH19" s="141"/>
      <c r="AI19" s="134"/>
      <c r="AJ19" s="2"/>
      <c r="AK19" s="47">
        <v>12</v>
      </c>
      <c r="AL19" s="38"/>
      <c r="AM19" s="32"/>
      <c r="AN19" s="38"/>
      <c r="AO19" s="38"/>
      <c r="AP19" s="38"/>
      <c r="AQ19" s="38"/>
      <c r="AR19" s="39"/>
      <c r="AS19" s="39"/>
      <c r="AT19" s="34"/>
      <c r="AU19" s="35" t="s">
        <v>58</v>
      </c>
      <c r="AV19" s="133"/>
      <c r="AW19" s="134"/>
      <c r="AX19" s="40"/>
      <c r="AY19" s="2"/>
      <c r="AZ19" s="2"/>
      <c r="BA19" s="2"/>
      <c r="BB19" s="2"/>
      <c r="BC19" s="28"/>
      <c r="BD19" s="2"/>
      <c r="BE19" s="2"/>
      <c r="BF19" s="28"/>
      <c r="BG19" s="28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 t="str">
        <f t="shared" si="0"/>
        <v>　</v>
      </c>
      <c r="HV19" s="2" t="str">
        <f t="shared" si="4"/>
        <v xml:space="preserve"> </v>
      </c>
      <c r="HW19" s="28" t="str">
        <f t="shared" si="5"/>
        <v/>
      </c>
      <c r="HX19" s="28" t="str">
        <f t="shared" si="3"/>
        <v/>
      </c>
    </row>
    <row r="20" spans="1:232" ht="33" customHeight="1">
      <c r="A20" s="2"/>
      <c r="B20" s="177"/>
      <c r="C20" s="141"/>
      <c r="D20" s="141"/>
      <c r="E20" s="141"/>
      <c r="F20" s="142"/>
      <c r="G20" s="226"/>
      <c r="H20" s="141"/>
      <c r="I20" s="141"/>
      <c r="J20" s="141"/>
      <c r="K20" s="141"/>
      <c r="L20" s="141"/>
      <c r="M20" s="141"/>
      <c r="N20" s="142"/>
      <c r="O20" s="226"/>
      <c r="P20" s="141"/>
      <c r="Q20" s="141"/>
      <c r="R20" s="141"/>
      <c r="S20" s="141"/>
      <c r="T20" s="141"/>
      <c r="U20" s="142"/>
      <c r="V20" s="135"/>
      <c r="W20" s="136"/>
      <c r="X20" s="136"/>
      <c r="Y20" s="136"/>
      <c r="Z20" s="136"/>
      <c r="AA20" s="137"/>
      <c r="AB20" s="222"/>
      <c r="AC20" s="141"/>
      <c r="AD20" s="141"/>
      <c r="AE20" s="141"/>
      <c r="AF20" s="141"/>
      <c r="AG20" s="141"/>
      <c r="AH20" s="141"/>
      <c r="AI20" s="134"/>
      <c r="AJ20" s="2"/>
      <c r="AK20" s="47">
        <v>13</v>
      </c>
      <c r="AL20" s="38"/>
      <c r="AM20" s="32"/>
      <c r="AN20" s="38"/>
      <c r="AO20" s="38"/>
      <c r="AP20" s="38"/>
      <c r="AQ20" s="38"/>
      <c r="AR20" s="39"/>
      <c r="AS20" s="39"/>
      <c r="AT20" s="34"/>
      <c r="AU20" s="35" t="s">
        <v>58</v>
      </c>
      <c r="AV20" s="133"/>
      <c r="AW20" s="134"/>
      <c r="AX20" s="40"/>
      <c r="AY20" s="2"/>
      <c r="AZ20" s="2"/>
      <c r="BA20" s="2"/>
      <c r="BB20" s="2"/>
      <c r="BC20" s="28"/>
      <c r="BD20" s="2"/>
      <c r="BE20" s="2"/>
      <c r="BF20" s="28"/>
      <c r="BG20" s="28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8"/>
      <c r="HX20" s="28"/>
    </row>
    <row r="21" spans="1:232" ht="33" customHeight="1">
      <c r="A21" s="2"/>
      <c r="B21" s="177"/>
      <c r="C21" s="141"/>
      <c r="D21" s="141"/>
      <c r="E21" s="141"/>
      <c r="F21" s="142"/>
      <c r="G21" s="226"/>
      <c r="H21" s="141"/>
      <c r="I21" s="141"/>
      <c r="J21" s="141"/>
      <c r="K21" s="141"/>
      <c r="L21" s="141"/>
      <c r="M21" s="141"/>
      <c r="N21" s="142"/>
      <c r="O21" s="226"/>
      <c r="P21" s="141"/>
      <c r="Q21" s="141"/>
      <c r="R21" s="141"/>
      <c r="S21" s="141"/>
      <c r="T21" s="141"/>
      <c r="U21" s="142"/>
      <c r="V21" s="135"/>
      <c r="W21" s="136"/>
      <c r="X21" s="136"/>
      <c r="Y21" s="136"/>
      <c r="Z21" s="136"/>
      <c r="AA21" s="137"/>
      <c r="AB21" s="222"/>
      <c r="AC21" s="141"/>
      <c r="AD21" s="141"/>
      <c r="AE21" s="141"/>
      <c r="AF21" s="141"/>
      <c r="AG21" s="141"/>
      <c r="AH21" s="141"/>
      <c r="AI21" s="134"/>
      <c r="AJ21" s="2"/>
      <c r="AK21" s="47">
        <v>14</v>
      </c>
      <c r="AL21" s="38"/>
      <c r="AM21" s="32"/>
      <c r="AN21" s="38"/>
      <c r="AO21" s="38"/>
      <c r="AP21" s="38"/>
      <c r="AQ21" s="38"/>
      <c r="AR21" s="39"/>
      <c r="AS21" s="39"/>
      <c r="AT21" s="34"/>
      <c r="AU21" s="35" t="s">
        <v>58</v>
      </c>
      <c r="AV21" s="133"/>
      <c r="AW21" s="134"/>
      <c r="AX21" s="40"/>
      <c r="AY21" s="2"/>
      <c r="AZ21" s="2"/>
      <c r="BA21" s="2"/>
      <c r="BB21" s="2"/>
      <c r="BC21" s="28"/>
      <c r="BD21" s="2"/>
      <c r="BE21" s="2"/>
      <c r="BF21" s="28"/>
      <c r="BG21" s="28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8"/>
      <c r="HX21" s="28"/>
    </row>
    <row r="22" spans="1:232" ht="33" customHeight="1">
      <c r="A22" s="2"/>
      <c r="B22" s="254"/>
      <c r="C22" s="228"/>
      <c r="D22" s="228"/>
      <c r="E22" s="228"/>
      <c r="F22" s="246"/>
      <c r="G22" s="245"/>
      <c r="H22" s="228"/>
      <c r="I22" s="228"/>
      <c r="J22" s="228"/>
      <c r="K22" s="228"/>
      <c r="L22" s="228"/>
      <c r="M22" s="228"/>
      <c r="N22" s="246"/>
      <c r="O22" s="245"/>
      <c r="P22" s="228"/>
      <c r="Q22" s="228"/>
      <c r="R22" s="228"/>
      <c r="S22" s="228"/>
      <c r="T22" s="228"/>
      <c r="U22" s="246"/>
      <c r="V22" s="135"/>
      <c r="W22" s="136"/>
      <c r="X22" s="136"/>
      <c r="Y22" s="136"/>
      <c r="Z22" s="136"/>
      <c r="AA22" s="137"/>
      <c r="AB22" s="227"/>
      <c r="AC22" s="228"/>
      <c r="AD22" s="228"/>
      <c r="AE22" s="228"/>
      <c r="AF22" s="228"/>
      <c r="AG22" s="228"/>
      <c r="AH22" s="228"/>
      <c r="AI22" s="229"/>
      <c r="AJ22" s="2"/>
      <c r="AK22" s="47">
        <v>15</v>
      </c>
      <c r="AL22" s="38"/>
      <c r="AM22" s="32"/>
      <c r="AN22" s="38"/>
      <c r="AO22" s="38"/>
      <c r="AP22" s="38"/>
      <c r="AQ22" s="38"/>
      <c r="AR22" s="39"/>
      <c r="AS22" s="39"/>
      <c r="AT22" s="34"/>
      <c r="AU22" s="44" t="s">
        <v>58</v>
      </c>
      <c r="AV22" s="133"/>
      <c r="AW22" s="134"/>
      <c r="AX22" s="40"/>
      <c r="AY22" s="2"/>
      <c r="AZ22" s="2"/>
      <c r="BA22" s="2"/>
      <c r="BB22" s="2"/>
      <c r="BC22" s="28"/>
      <c r="BD22" s="2"/>
      <c r="BE22" s="2"/>
      <c r="BF22" s="28"/>
      <c r="BG22" s="28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8"/>
      <c r="HX22" s="28"/>
    </row>
    <row r="23" spans="1:232" ht="33" customHeight="1">
      <c r="A23" s="2"/>
      <c r="B23" s="177"/>
      <c r="C23" s="141"/>
      <c r="D23" s="141"/>
      <c r="E23" s="141"/>
      <c r="F23" s="142"/>
      <c r="G23" s="226"/>
      <c r="H23" s="141"/>
      <c r="I23" s="141"/>
      <c r="J23" s="141"/>
      <c r="K23" s="141"/>
      <c r="L23" s="141"/>
      <c r="M23" s="141"/>
      <c r="N23" s="142"/>
      <c r="O23" s="226"/>
      <c r="P23" s="141"/>
      <c r="Q23" s="141"/>
      <c r="R23" s="141"/>
      <c r="S23" s="141"/>
      <c r="T23" s="141"/>
      <c r="U23" s="142"/>
      <c r="V23" s="135"/>
      <c r="W23" s="136"/>
      <c r="X23" s="136"/>
      <c r="Y23" s="136"/>
      <c r="Z23" s="136"/>
      <c r="AA23" s="137"/>
      <c r="AB23" s="222"/>
      <c r="AC23" s="141"/>
      <c r="AD23" s="141"/>
      <c r="AE23" s="141"/>
      <c r="AF23" s="141"/>
      <c r="AG23" s="141"/>
      <c r="AH23" s="141"/>
      <c r="AI23" s="134"/>
      <c r="AJ23" s="2"/>
      <c r="AK23" s="49">
        <v>16</v>
      </c>
      <c r="AL23" s="42"/>
      <c r="AM23" s="32"/>
      <c r="AN23" s="38"/>
      <c r="AO23" s="38"/>
      <c r="AP23" s="38"/>
      <c r="AQ23" s="38"/>
      <c r="AR23" s="39"/>
      <c r="AS23" s="39"/>
      <c r="AT23" s="34"/>
      <c r="AU23" s="35" t="s">
        <v>58</v>
      </c>
      <c r="AV23" s="133"/>
      <c r="AW23" s="134"/>
      <c r="AX23" s="40"/>
      <c r="AY23" s="2"/>
      <c r="AZ23" s="2"/>
      <c r="BA23" s="2"/>
      <c r="BB23" s="2"/>
      <c r="BC23" s="28"/>
      <c r="BD23" s="2"/>
      <c r="BE23" s="2"/>
      <c r="BF23" s="28"/>
      <c r="BG23" s="28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8"/>
      <c r="HX23" s="28"/>
    </row>
    <row r="24" spans="1:232" ht="33" customHeight="1">
      <c r="A24" s="2"/>
      <c r="B24" s="253"/>
      <c r="C24" s="141"/>
      <c r="D24" s="141"/>
      <c r="E24" s="141"/>
      <c r="F24" s="142"/>
      <c r="G24" s="143"/>
      <c r="H24" s="141"/>
      <c r="I24" s="141"/>
      <c r="J24" s="141"/>
      <c r="K24" s="141"/>
      <c r="L24" s="141"/>
      <c r="M24" s="141"/>
      <c r="N24" s="142"/>
      <c r="O24" s="143"/>
      <c r="P24" s="141"/>
      <c r="Q24" s="141"/>
      <c r="R24" s="141"/>
      <c r="S24" s="141"/>
      <c r="T24" s="141"/>
      <c r="U24" s="142"/>
      <c r="V24" s="143"/>
      <c r="W24" s="141"/>
      <c r="X24" s="141"/>
      <c r="Y24" s="141"/>
      <c r="Z24" s="141"/>
      <c r="AA24" s="142"/>
      <c r="AB24" s="225"/>
      <c r="AC24" s="141"/>
      <c r="AD24" s="141"/>
      <c r="AE24" s="141"/>
      <c r="AF24" s="141"/>
      <c r="AG24" s="141"/>
      <c r="AH24" s="141"/>
      <c r="AI24" s="134"/>
      <c r="AJ24" s="2"/>
      <c r="AK24" s="47">
        <v>17</v>
      </c>
      <c r="AL24" s="38"/>
      <c r="AM24" s="32"/>
      <c r="AN24" s="38"/>
      <c r="AO24" s="38"/>
      <c r="AP24" s="38"/>
      <c r="AQ24" s="38"/>
      <c r="AR24" s="39"/>
      <c r="AS24" s="39"/>
      <c r="AT24" s="34"/>
      <c r="AU24" s="35" t="s">
        <v>58</v>
      </c>
      <c r="AV24" s="133"/>
      <c r="AW24" s="134"/>
      <c r="AX24" s="40"/>
      <c r="AY24" s="2"/>
      <c r="AZ24" s="2"/>
      <c r="BA24" s="2"/>
      <c r="BB24" s="2"/>
      <c r="BC24" s="28"/>
      <c r="BD24" s="2"/>
      <c r="BE24" s="2"/>
      <c r="BF24" s="28"/>
      <c r="BG24" s="28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 t="str">
        <f t="shared" ref="HU24:HU25" si="6">TRIM(AM24)&amp;"　"&amp;TRIM(AN24)</f>
        <v>　</v>
      </c>
      <c r="HV24" s="2" t="str">
        <f t="shared" ref="HV24:HV25" si="7">ASC(TRIM(AO24)&amp;" "&amp;TRIM(AP24))</f>
        <v xml:space="preserve"> </v>
      </c>
      <c r="HW24" s="28" t="str">
        <f t="shared" ref="HW24:HW25" si="8">IF(AS24="","",AS24)</f>
        <v/>
      </c>
      <c r="HX24" s="28" t="str">
        <f t="shared" ref="HX24:HX25" si="9">IF(AV24="","",AV24)</f>
        <v/>
      </c>
    </row>
    <row r="25" spans="1:232" ht="33" customHeight="1">
      <c r="A25" s="2"/>
      <c r="B25" s="253"/>
      <c r="C25" s="141"/>
      <c r="D25" s="141"/>
      <c r="E25" s="141"/>
      <c r="F25" s="142"/>
      <c r="G25" s="143"/>
      <c r="H25" s="141"/>
      <c r="I25" s="141"/>
      <c r="J25" s="141"/>
      <c r="K25" s="141"/>
      <c r="L25" s="141"/>
      <c r="M25" s="141"/>
      <c r="N25" s="142"/>
      <c r="O25" s="143"/>
      <c r="P25" s="141"/>
      <c r="Q25" s="141"/>
      <c r="R25" s="141"/>
      <c r="S25" s="141"/>
      <c r="T25" s="141"/>
      <c r="U25" s="142"/>
      <c r="V25" s="143"/>
      <c r="W25" s="141"/>
      <c r="X25" s="141"/>
      <c r="Y25" s="141"/>
      <c r="Z25" s="141"/>
      <c r="AA25" s="142"/>
      <c r="AB25" s="225"/>
      <c r="AC25" s="141"/>
      <c r="AD25" s="141"/>
      <c r="AE25" s="141"/>
      <c r="AF25" s="141"/>
      <c r="AG25" s="141"/>
      <c r="AH25" s="141"/>
      <c r="AI25" s="134"/>
      <c r="AJ25" s="2"/>
      <c r="AK25" s="47">
        <v>18</v>
      </c>
      <c r="AL25" s="38"/>
      <c r="AM25" s="32"/>
      <c r="AN25" s="42"/>
      <c r="AO25" s="42"/>
      <c r="AP25" s="42"/>
      <c r="AQ25" s="42"/>
      <c r="AR25" s="43"/>
      <c r="AS25" s="43"/>
      <c r="AT25" s="34"/>
      <c r="AU25" s="44" t="s">
        <v>58</v>
      </c>
      <c r="AV25" s="133"/>
      <c r="AW25" s="134"/>
      <c r="AX25" s="40"/>
      <c r="AY25" s="2"/>
      <c r="AZ25" s="2"/>
      <c r="BA25" s="2"/>
      <c r="BB25" s="2"/>
      <c r="BC25" s="28"/>
      <c r="BD25" s="2"/>
      <c r="BE25" s="2"/>
      <c r="BF25" s="28"/>
      <c r="BG25" s="28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 t="str">
        <f t="shared" si="6"/>
        <v>　</v>
      </c>
      <c r="HV25" s="2" t="str">
        <f t="shared" si="7"/>
        <v xml:space="preserve"> </v>
      </c>
      <c r="HW25" s="28" t="str">
        <f t="shared" si="8"/>
        <v/>
      </c>
      <c r="HX25" s="28" t="str">
        <f t="shared" si="9"/>
        <v/>
      </c>
    </row>
    <row r="26" spans="1:232" ht="33" customHeight="1">
      <c r="A26" s="2"/>
      <c r="B26" s="253"/>
      <c r="C26" s="141"/>
      <c r="D26" s="141"/>
      <c r="E26" s="141"/>
      <c r="F26" s="142"/>
      <c r="G26" s="143"/>
      <c r="H26" s="141"/>
      <c r="I26" s="141"/>
      <c r="J26" s="141"/>
      <c r="K26" s="141"/>
      <c r="L26" s="141"/>
      <c r="M26" s="141"/>
      <c r="N26" s="142"/>
      <c r="O26" s="143"/>
      <c r="P26" s="141"/>
      <c r="Q26" s="141"/>
      <c r="R26" s="141"/>
      <c r="S26" s="141"/>
      <c r="T26" s="141"/>
      <c r="U26" s="142"/>
      <c r="V26" s="143"/>
      <c r="W26" s="141"/>
      <c r="X26" s="141"/>
      <c r="Y26" s="141"/>
      <c r="Z26" s="141"/>
      <c r="AA26" s="142"/>
      <c r="AB26" s="225"/>
      <c r="AC26" s="141"/>
      <c r="AD26" s="141"/>
      <c r="AE26" s="141"/>
      <c r="AF26" s="141"/>
      <c r="AG26" s="141"/>
      <c r="AH26" s="141"/>
      <c r="AI26" s="134"/>
      <c r="AJ26" s="2"/>
      <c r="AK26" s="50">
        <v>19</v>
      </c>
      <c r="AL26" s="31"/>
      <c r="AM26" s="32"/>
      <c r="AN26" s="38"/>
      <c r="AO26" s="38"/>
      <c r="AP26" s="38"/>
      <c r="AQ26" s="38"/>
      <c r="AR26" s="39"/>
      <c r="AS26" s="51"/>
      <c r="AT26" s="34"/>
      <c r="AU26" s="44" t="s">
        <v>58</v>
      </c>
      <c r="AV26" s="133"/>
      <c r="AW26" s="134"/>
      <c r="AX26" s="40"/>
      <c r="AY26" s="2"/>
      <c r="AZ26" s="2"/>
      <c r="BA26" s="2"/>
      <c r="BB26" s="2"/>
      <c r="BC26" s="28"/>
      <c r="BD26" s="2"/>
      <c r="BE26" s="2"/>
      <c r="BF26" s="28"/>
      <c r="BG26" s="28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 t="e">
        <f>TRIM(AM31)&amp;"　"&amp;TRIM(#REF!)</f>
        <v>#REF!</v>
      </c>
      <c r="HV26" s="2" t="e">
        <f>ASC(TRIM(#REF!)&amp;" "&amp;TRIM(AN31))</f>
        <v>#REF!</v>
      </c>
      <c r="HW26" s="28" t="str">
        <f>IF(AQ31="","",AQ31)</f>
        <v/>
      </c>
      <c r="HX26" s="28" t="str">
        <f>IF(AV31="","",AV31)</f>
        <v/>
      </c>
    </row>
    <row r="27" spans="1:232" ht="33" customHeight="1">
      <c r="A27" s="2"/>
      <c r="B27" s="253"/>
      <c r="C27" s="141"/>
      <c r="D27" s="141"/>
      <c r="E27" s="141"/>
      <c r="F27" s="142"/>
      <c r="G27" s="140"/>
      <c r="H27" s="141"/>
      <c r="I27" s="141"/>
      <c r="J27" s="141"/>
      <c r="K27" s="141"/>
      <c r="L27" s="141"/>
      <c r="M27" s="141"/>
      <c r="N27" s="142"/>
      <c r="O27" s="140"/>
      <c r="P27" s="141"/>
      <c r="Q27" s="141"/>
      <c r="R27" s="141"/>
      <c r="S27" s="141"/>
      <c r="T27" s="141"/>
      <c r="U27" s="142"/>
      <c r="V27" s="140"/>
      <c r="W27" s="141"/>
      <c r="X27" s="141"/>
      <c r="Y27" s="141"/>
      <c r="Z27" s="141"/>
      <c r="AA27" s="141"/>
      <c r="AB27" s="239"/>
      <c r="AC27" s="141"/>
      <c r="AD27" s="141"/>
      <c r="AE27" s="141"/>
      <c r="AF27" s="141"/>
      <c r="AG27" s="141"/>
      <c r="AH27" s="141"/>
      <c r="AI27" s="134"/>
      <c r="AJ27" s="2"/>
      <c r="AK27" s="50">
        <v>20</v>
      </c>
      <c r="AL27" s="31"/>
      <c r="AM27" s="32"/>
      <c r="AN27" s="38"/>
      <c r="AO27" s="38"/>
      <c r="AP27" s="38"/>
      <c r="AQ27" s="38"/>
      <c r="AR27" s="39"/>
      <c r="AS27" s="51"/>
      <c r="AT27" s="34"/>
      <c r="AU27" s="44" t="s">
        <v>58</v>
      </c>
      <c r="AV27" s="133"/>
      <c r="AW27" s="134"/>
      <c r="AX27" s="40"/>
      <c r="AY27" s="2"/>
      <c r="AZ27" s="2"/>
      <c r="BA27" s="2"/>
      <c r="BB27" s="2"/>
      <c r="BC27" s="28"/>
      <c r="BD27" s="2"/>
      <c r="BE27" s="2"/>
      <c r="BF27" s="28"/>
      <c r="BG27" s="28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8"/>
      <c r="HX27" s="28"/>
    </row>
    <row r="28" spans="1:232" ht="33" customHeight="1">
      <c r="A28" s="2"/>
      <c r="B28" s="255"/>
      <c r="C28" s="165"/>
      <c r="D28" s="165"/>
      <c r="E28" s="165"/>
      <c r="F28" s="183"/>
      <c r="G28" s="230"/>
      <c r="H28" s="165"/>
      <c r="I28" s="165"/>
      <c r="J28" s="165"/>
      <c r="K28" s="165"/>
      <c r="L28" s="165"/>
      <c r="M28" s="165"/>
      <c r="N28" s="183"/>
      <c r="O28" s="230"/>
      <c r="P28" s="165"/>
      <c r="Q28" s="165"/>
      <c r="R28" s="165"/>
      <c r="S28" s="165"/>
      <c r="T28" s="165"/>
      <c r="U28" s="183"/>
      <c r="V28" s="230"/>
      <c r="W28" s="165"/>
      <c r="X28" s="165"/>
      <c r="Y28" s="165"/>
      <c r="Z28" s="165"/>
      <c r="AA28" s="183"/>
      <c r="AB28" s="256"/>
      <c r="AC28" s="165"/>
      <c r="AD28" s="165"/>
      <c r="AE28" s="165"/>
      <c r="AF28" s="165"/>
      <c r="AG28" s="165"/>
      <c r="AH28" s="165"/>
      <c r="AI28" s="210"/>
      <c r="AJ28" s="2"/>
      <c r="AK28" s="50">
        <v>21</v>
      </c>
      <c r="AL28" s="31"/>
      <c r="AM28" s="52"/>
      <c r="AN28" s="38"/>
      <c r="AO28" s="38"/>
      <c r="AP28" s="38"/>
      <c r="AQ28" s="38"/>
      <c r="AR28" s="39"/>
      <c r="AS28" s="51"/>
      <c r="AT28" s="53"/>
      <c r="AU28" s="44" t="s">
        <v>58</v>
      </c>
      <c r="AV28" s="223"/>
      <c r="AW28" s="134"/>
      <c r="AX28" s="40"/>
      <c r="AY28" s="2"/>
      <c r="AZ28" s="2"/>
      <c r="BA28" s="2"/>
      <c r="BB28" s="2"/>
      <c r="BC28" s="28"/>
      <c r="BD28" s="2"/>
      <c r="BE28" s="2"/>
      <c r="BF28" s="28"/>
      <c r="BG28" s="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8"/>
      <c r="HX28" s="28"/>
    </row>
    <row r="29" spans="1:232" ht="33" customHeight="1">
      <c r="A29" s="2"/>
      <c r="B29" s="253"/>
      <c r="C29" s="141"/>
      <c r="D29" s="141"/>
      <c r="E29" s="141"/>
      <c r="F29" s="142"/>
      <c r="G29" s="140"/>
      <c r="H29" s="141"/>
      <c r="I29" s="141"/>
      <c r="J29" s="141"/>
      <c r="K29" s="141"/>
      <c r="L29" s="141"/>
      <c r="M29" s="141"/>
      <c r="N29" s="142"/>
      <c r="O29" s="140"/>
      <c r="P29" s="141"/>
      <c r="Q29" s="141"/>
      <c r="R29" s="141"/>
      <c r="S29" s="141"/>
      <c r="T29" s="141"/>
      <c r="U29" s="142"/>
      <c r="V29" s="140"/>
      <c r="W29" s="141"/>
      <c r="X29" s="141"/>
      <c r="Y29" s="141"/>
      <c r="Z29" s="141"/>
      <c r="AA29" s="142"/>
      <c r="AB29" s="239"/>
      <c r="AC29" s="141"/>
      <c r="AD29" s="141"/>
      <c r="AE29" s="141"/>
      <c r="AF29" s="141"/>
      <c r="AG29" s="141"/>
      <c r="AH29" s="141"/>
      <c r="AI29" s="134"/>
      <c r="AJ29" s="2"/>
      <c r="AK29" s="50">
        <v>22</v>
      </c>
      <c r="AL29" s="31"/>
      <c r="AM29" s="52"/>
      <c r="AN29" s="38"/>
      <c r="AO29" s="38"/>
      <c r="AP29" s="38"/>
      <c r="AQ29" s="38"/>
      <c r="AR29" s="33"/>
      <c r="AS29" s="54"/>
      <c r="AT29" s="55"/>
      <c r="AU29" s="44" t="s">
        <v>58</v>
      </c>
      <c r="AV29" s="223"/>
      <c r="AW29" s="134"/>
      <c r="AX29" s="40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8"/>
      <c r="HX29" s="28"/>
    </row>
    <row r="30" spans="1:232" ht="33" customHeight="1">
      <c r="A30" s="2"/>
      <c r="B30" s="253"/>
      <c r="C30" s="141"/>
      <c r="D30" s="141"/>
      <c r="E30" s="141"/>
      <c r="F30" s="142"/>
      <c r="G30" s="140"/>
      <c r="H30" s="141"/>
      <c r="I30" s="141"/>
      <c r="J30" s="141"/>
      <c r="K30" s="141"/>
      <c r="L30" s="141"/>
      <c r="M30" s="141"/>
      <c r="N30" s="142"/>
      <c r="O30" s="140"/>
      <c r="P30" s="141"/>
      <c r="Q30" s="141"/>
      <c r="R30" s="141"/>
      <c r="S30" s="141"/>
      <c r="T30" s="141"/>
      <c r="U30" s="142"/>
      <c r="V30" s="140"/>
      <c r="W30" s="141"/>
      <c r="X30" s="141"/>
      <c r="Y30" s="141"/>
      <c r="Z30" s="141"/>
      <c r="AA30" s="142"/>
      <c r="AB30" s="239"/>
      <c r="AC30" s="141"/>
      <c r="AD30" s="141"/>
      <c r="AE30" s="141"/>
      <c r="AF30" s="141"/>
      <c r="AG30" s="141"/>
      <c r="AH30" s="141"/>
      <c r="AI30" s="134"/>
      <c r="AJ30" s="2"/>
      <c r="AK30" s="50">
        <v>23</v>
      </c>
      <c r="AL30" s="31"/>
      <c r="AM30" s="52"/>
      <c r="AN30" s="38"/>
      <c r="AO30" s="38"/>
      <c r="AP30" s="38"/>
      <c r="AQ30" s="38"/>
      <c r="AR30" s="56"/>
      <c r="AS30" s="33"/>
      <c r="AT30" s="55"/>
      <c r="AU30" s="44" t="s">
        <v>58</v>
      </c>
      <c r="AV30" s="231"/>
      <c r="AW30" s="229"/>
      <c r="AX30" s="57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8"/>
      <c r="HX30" s="28"/>
    </row>
    <row r="31" spans="1:232" ht="33" customHeight="1" thickBot="1">
      <c r="A31" s="2"/>
      <c r="B31" s="194"/>
      <c r="C31" s="139"/>
      <c r="D31" s="139"/>
      <c r="E31" s="139"/>
      <c r="F31" s="151"/>
      <c r="G31" s="195"/>
      <c r="H31" s="139"/>
      <c r="I31" s="139"/>
      <c r="J31" s="139"/>
      <c r="K31" s="139"/>
      <c r="L31" s="139"/>
      <c r="M31" s="139"/>
      <c r="N31" s="151"/>
      <c r="O31" s="195"/>
      <c r="P31" s="139"/>
      <c r="Q31" s="139"/>
      <c r="R31" s="139"/>
      <c r="S31" s="139"/>
      <c r="T31" s="139"/>
      <c r="U31" s="151"/>
      <c r="V31" s="195"/>
      <c r="W31" s="139"/>
      <c r="X31" s="139"/>
      <c r="Y31" s="139"/>
      <c r="Z31" s="139"/>
      <c r="AA31" s="151"/>
      <c r="AB31" s="224"/>
      <c r="AC31" s="139"/>
      <c r="AD31" s="139"/>
      <c r="AE31" s="139"/>
      <c r="AF31" s="139"/>
      <c r="AG31" s="139"/>
      <c r="AH31" s="139"/>
      <c r="AI31" s="198"/>
      <c r="AJ31" s="2"/>
      <c r="AK31" s="58">
        <v>24</v>
      </c>
      <c r="AL31" s="59"/>
      <c r="AM31" s="60"/>
      <c r="AN31" s="59"/>
      <c r="AO31" s="59"/>
      <c r="AP31" s="59"/>
      <c r="AQ31" s="59"/>
      <c r="AR31" s="59"/>
      <c r="AS31" s="59"/>
      <c r="AT31" s="61"/>
      <c r="AU31" s="306" t="s">
        <v>58</v>
      </c>
      <c r="AV31" s="150"/>
      <c r="AW31" s="198"/>
      <c r="AX31" s="6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8"/>
      <c r="HX31" s="28"/>
    </row>
    <row r="32" spans="1:232" ht="4.5" customHeight="1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63"/>
      <c r="AC32" s="63"/>
      <c r="AD32" s="63"/>
      <c r="AE32" s="63"/>
      <c r="AF32" s="63"/>
      <c r="AG32" s="63"/>
      <c r="AH32" s="63"/>
      <c r="AI32" s="63"/>
      <c r="AJ32" s="2"/>
      <c r="AK32" s="64"/>
      <c r="AL32" s="9"/>
      <c r="AM32" s="65"/>
      <c r="AN32" s="9"/>
      <c r="AO32" s="9"/>
      <c r="AP32" s="9"/>
      <c r="AQ32" s="9"/>
      <c r="AR32" s="66"/>
      <c r="AS32" s="66"/>
      <c r="AT32" s="67"/>
      <c r="AU32" s="21"/>
      <c r="AV32" s="63"/>
      <c r="AW32" s="63"/>
      <c r="AX32" s="67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8"/>
      <c r="HX32" s="28"/>
    </row>
    <row r="33" spans="1:232" ht="25.5" customHeight="1">
      <c r="A33" s="2"/>
      <c r="B33" s="196"/>
      <c r="C33" s="196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68"/>
      <c r="AO33" s="69" t="s">
        <v>22</v>
      </c>
      <c r="AP33" s="70"/>
      <c r="AQ33" s="70"/>
      <c r="AR33" s="71" t="s">
        <v>27</v>
      </c>
      <c r="AS33" s="71"/>
      <c r="AT33" s="71"/>
      <c r="AU33" s="71"/>
      <c r="AV33" s="70"/>
      <c r="AW33" s="70"/>
      <c r="AY33" s="70"/>
      <c r="AZ33" s="70"/>
      <c r="BA33" s="70"/>
      <c r="BB33" s="70"/>
      <c r="BC33" s="70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8"/>
      <c r="HW33" s="28"/>
      <c r="HX33" s="2"/>
    </row>
    <row r="34" spans="1:232" ht="25.5" customHeight="1">
      <c r="A34" s="2"/>
      <c r="B34" s="196"/>
      <c r="C34" s="196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240"/>
      <c r="AA34" s="240"/>
      <c r="AB34" s="242"/>
      <c r="AC34" s="242"/>
      <c r="AD34" s="242"/>
      <c r="AE34" s="242"/>
      <c r="AF34" s="242"/>
      <c r="AG34" s="242"/>
      <c r="AH34" s="242"/>
      <c r="AI34" s="241"/>
      <c r="AJ34" s="241"/>
      <c r="AK34" s="241"/>
      <c r="AL34" s="241"/>
      <c r="AM34" s="241"/>
      <c r="AN34" s="68"/>
      <c r="AO34" s="72"/>
      <c r="AP34" s="73"/>
      <c r="AQ34" s="237" t="s">
        <v>44</v>
      </c>
      <c r="AR34" s="74" t="s">
        <v>2</v>
      </c>
      <c r="AS34" s="75"/>
      <c r="AT34" s="75"/>
      <c r="AU34" s="76"/>
      <c r="AV34" s="2"/>
      <c r="AW34" s="233" t="s">
        <v>53</v>
      </c>
      <c r="AX34" s="234"/>
      <c r="AY34" s="77"/>
      <c r="BA34" s="232"/>
      <c r="BB34" s="232"/>
      <c r="BC34" s="23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8"/>
      <c r="HW34" s="28"/>
      <c r="HX34" s="2"/>
    </row>
    <row r="35" spans="1:232" ht="25.5" customHeight="1">
      <c r="A35" s="2"/>
      <c r="B35" s="196"/>
      <c r="C35" s="196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240"/>
      <c r="AA35" s="240"/>
      <c r="AB35" s="242"/>
      <c r="AC35" s="242"/>
      <c r="AD35" s="242"/>
      <c r="AE35" s="242"/>
      <c r="AF35" s="242"/>
      <c r="AG35" s="242"/>
      <c r="AH35" s="242"/>
      <c r="AI35" s="241"/>
      <c r="AJ35" s="241"/>
      <c r="AK35" s="241"/>
      <c r="AL35" s="241"/>
      <c r="AM35" s="241"/>
      <c r="AN35" s="68"/>
      <c r="AO35" s="78"/>
      <c r="AP35" s="79"/>
      <c r="AQ35" s="238"/>
      <c r="AR35" s="80"/>
      <c r="AS35" s="81"/>
      <c r="AT35" s="81"/>
      <c r="AU35" s="82"/>
      <c r="AV35" s="83"/>
      <c r="AW35" s="235"/>
      <c r="AX35" s="236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8"/>
      <c r="HW35" s="28"/>
      <c r="HX35" s="2"/>
    </row>
    <row r="36" spans="1:232" ht="25.5" customHeight="1">
      <c r="A36" s="2"/>
      <c r="B36" s="196"/>
      <c r="C36" s="196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240"/>
      <c r="AA36" s="240"/>
      <c r="AB36" s="242"/>
      <c r="AC36" s="242"/>
      <c r="AD36" s="242"/>
      <c r="AE36" s="242"/>
      <c r="AF36" s="242"/>
      <c r="AG36" s="242"/>
      <c r="AH36" s="242"/>
      <c r="AI36" s="241"/>
      <c r="AJ36" s="241"/>
      <c r="AK36" s="241"/>
      <c r="AL36" s="241"/>
      <c r="AM36" s="241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8"/>
      <c r="HW36" s="28"/>
      <c r="HX36" s="2"/>
    </row>
    <row r="37" spans="1:232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4"/>
      <c r="AM37" s="4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8"/>
      <c r="HX37" s="2"/>
    </row>
    <row r="38" spans="1:232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4"/>
      <c r="AM38" s="4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8"/>
      <c r="HX38" s="2"/>
    </row>
    <row r="39" spans="1:232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4"/>
      <c r="AM39" s="4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</row>
    <row r="40" spans="1:232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4"/>
      <c r="AM40" s="4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</row>
    <row r="41" spans="1:232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4"/>
      <c r="AM41" s="4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</row>
    <row r="42" spans="1:232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4"/>
      <c r="AM42" s="4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</row>
    <row r="43" spans="1:232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4"/>
      <c r="AM43" s="4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</row>
    <row r="44" spans="1:232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4"/>
      <c r="AM44" s="4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</row>
    <row r="45" spans="1:232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4"/>
      <c r="AM45" s="4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</row>
    <row r="46" spans="1:232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4"/>
      <c r="AM46" s="4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</row>
    <row r="47" spans="1:232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4"/>
      <c r="AM47" s="4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</row>
    <row r="48" spans="1:232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4"/>
      <c r="AM48" s="4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</row>
    <row r="49" spans="1:232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4"/>
      <c r="AM49" s="4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</row>
    <row r="50" spans="1:232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4"/>
      <c r="AM50" s="4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</row>
    <row r="51" spans="1:232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4"/>
      <c r="AM51" s="4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</row>
    <row r="52" spans="1:232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4"/>
      <c r="AM52" s="4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</row>
    <row r="53" spans="1:232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4"/>
      <c r="AM53" s="4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</row>
    <row r="54" spans="1:232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4"/>
      <c r="AM54" s="4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</row>
    <row r="55" spans="1:232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4"/>
      <c r="AM55" s="4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</row>
    <row r="56" spans="1:232" ht="21" customHeigh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4"/>
      <c r="AM56" s="4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</row>
    <row r="57" spans="1:232" ht="21" customHeigh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4"/>
      <c r="AM57" s="4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</row>
    <row r="58" spans="1:232" ht="21" customHeigh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4"/>
      <c r="AM58" s="4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</row>
    <row r="59" spans="1:232" ht="21" customHeigh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4"/>
      <c r="AM59" s="4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</row>
    <row r="60" spans="1:232" ht="21" customHeigh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4"/>
      <c r="AM60" s="4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</row>
    <row r="61" spans="1:232" ht="21" customHeigh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4"/>
      <c r="AM61" s="4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</row>
    <row r="62" spans="1:232" ht="21" customHeigh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4"/>
      <c r="AM62" s="4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</row>
    <row r="63" spans="1:232" ht="21" customHeigh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4"/>
      <c r="AM63" s="4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</row>
    <row r="64" spans="1:232" ht="21" customHeigh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4"/>
      <c r="AM64" s="4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</row>
    <row r="65" spans="1:232" ht="21" customHeigh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4"/>
      <c r="AM65" s="4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</row>
    <row r="66" spans="1:232" ht="21" customHeigh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4"/>
      <c r="AM66" s="4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</row>
    <row r="67" spans="1:232" ht="21" customHeigh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4"/>
      <c r="AM67" s="4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</row>
    <row r="68" spans="1:232" ht="21" customHeigh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4"/>
      <c r="AM68" s="4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</row>
    <row r="69" spans="1:232" ht="21" customHeigh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4"/>
      <c r="AM69" s="4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</row>
    <row r="70" spans="1:232" ht="21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4"/>
      <c r="AM70" s="4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</row>
    <row r="71" spans="1:232" ht="21" customHeigh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4"/>
      <c r="AM71" s="4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</row>
    <row r="72" spans="1:232" ht="21" customHeight="1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4"/>
      <c r="AM72" s="4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</row>
    <row r="73" spans="1:232" ht="21" customHeight="1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4"/>
      <c r="AM73" s="4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</row>
    <row r="74" spans="1:232" ht="21" customHeight="1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4"/>
      <c r="AM74" s="4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</row>
    <row r="75" spans="1:232" ht="21" customHeigh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4"/>
      <c r="AM75" s="4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</row>
    <row r="76" spans="1:232" ht="21" customHeight="1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4"/>
      <c r="AM76" s="4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</row>
    <row r="77" spans="1:232" ht="21" customHeight="1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4"/>
      <c r="AM77" s="4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</row>
    <row r="78" spans="1:232" ht="21" customHeight="1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4"/>
      <c r="AM78" s="4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</row>
    <row r="79" spans="1:232" ht="21" customHeight="1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4"/>
      <c r="AM79" s="4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</row>
    <row r="80" spans="1:232" ht="21" customHeight="1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4"/>
      <c r="AM80" s="4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</row>
    <row r="81" spans="1:232" ht="21" customHeight="1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4"/>
      <c r="AM81" s="4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</row>
    <row r="82" spans="1:232" ht="21" customHeight="1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4"/>
      <c r="AM82" s="4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</row>
    <row r="83" spans="1:232" ht="21" customHeight="1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4"/>
      <c r="AM83" s="4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</row>
    <row r="84" spans="1:232" ht="21" customHeight="1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4"/>
      <c r="AM84" s="4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</row>
    <row r="85" spans="1:232" ht="21" customHeight="1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4"/>
      <c r="AM85" s="4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</row>
  </sheetData>
  <mergeCells count="188">
    <mergeCell ref="V36:Y36"/>
    <mergeCell ref="AB33:AH33"/>
    <mergeCell ref="AB34:AH34"/>
    <mergeCell ref="AB28:AI28"/>
    <mergeCell ref="AB30:AI30"/>
    <mergeCell ref="AB29:AI29"/>
    <mergeCell ref="V31:AA31"/>
    <mergeCell ref="V28:AA28"/>
    <mergeCell ref="AB36:AH36"/>
    <mergeCell ref="Z36:AA36"/>
    <mergeCell ref="AI36:AM36"/>
    <mergeCell ref="O25:U25"/>
    <mergeCell ref="G29:N29"/>
    <mergeCell ref="G23:N23"/>
    <mergeCell ref="O23:U23"/>
    <mergeCell ref="G28:N28"/>
    <mergeCell ref="B24:F24"/>
    <mergeCell ref="B23:F23"/>
    <mergeCell ref="B25:F25"/>
    <mergeCell ref="G24:N24"/>
    <mergeCell ref="B28:F28"/>
    <mergeCell ref="O20:U20"/>
    <mergeCell ref="G21:N21"/>
    <mergeCell ref="O21:U21"/>
    <mergeCell ref="G22:N22"/>
    <mergeCell ref="O22:U22"/>
    <mergeCell ref="B19:F19"/>
    <mergeCell ref="B18:F18"/>
    <mergeCell ref="G18:N18"/>
    <mergeCell ref="G19:N19"/>
    <mergeCell ref="B22:F22"/>
    <mergeCell ref="AV30:AW30"/>
    <mergeCell ref="BA34:BC34"/>
    <mergeCell ref="AW34:AX35"/>
    <mergeCell ref="AQ34:AQ35"/>
    <mergeCell ref="AB27:AI27"/>
    <mergeCell ref="AB26:AI26"/>
    <mergeCell ref="V35:Y35"/>
    <mergeCell ref="O33:U33"/>
    <mergeCell ref="V33:AA33"/>
    <mergeCell ref="O34:U34"/>
    <mergeCell ref="O35:U35"/>
    <mergeCell ref="Z34:AA34"/>
    <mergeCell ref="Z35:AA35"/>
    <mergeCell ref="V34:Y34"/>
    <mergeCell ref="AI33:AM33"/>
    <mergeCell ref="AI34:AM34"/>
    <mergeCell ref="AI35:AM35"/>
    <mergeCell ref="AB35:AH35"/>
    <mergeCell ref="V27:AA27"/>
    <mergeCell ref="V30:AA30"/>
    <mergeCell ref="AV28:AW28"/>
    <mergeCell ref="AV17:AW17"/>
    <mergeCell ref="AV31:AW31"/>
    <mergeCell ref="AB31:AI31"/>
    <mergeCell ref="AB25:AI25"/>
    <mergeCell ref="AV21:AW21"/>
    <mergeCell ref="O18:U18"/>
    <mergeCell ref="O19:U19"/>
    <mergeCell ref="V24:AA24"/>
    <mergeCell ref="AB24:AI24"/>
    <mergeCell ref="O29:U29"/>
    <mergeCell ref="V26:AA26"/>
    <mergeCell ref="V25:AA25"/>
    <mergeCell ref="V29:AA29"/>
    <mergeCell ref="O26:U26"/>
    <mergeCell ref="AB20:AI20"/>
    <mergeCell ref="AB21:AI21"/>
    <mergeCell ref="AB22:AI22"/>
    <mergeCell ref="O27:U27"/>
    <mergeCell ref="O28:U28"/>
    <mergeCell ref="O30:U30"/>
    <mergeCell ref="AV19:AW19"/>
    <mergeCell ref="AV20:AW20"/>
    <mergeCell ref="AV29:AW29"/>
    <mergeCell ref="AV8:AW8"/>
    <mergeCell ref="AV9:AW9"/>
    <mergeCell ref="AV13:AW13"/>
    <mergeCell ref="AV14:AW14"/>
    <mergeCell ref="AV15:AW15"/>
    <mergeCell ref="AV11:AW11"/>
    <mergeCell ref="AV12:AW12"/>
    <mergeCell ref="AL3:AM3"/>
    <mergeCell ref="AQ3:AV3"/>
    <mergeCell ref="AU7:AW7"/>
    <mergeCell ref="AV10:AW10"/>
    <mergeCell ref="AB13:AE13"/>
    <mergeCell ref="AF13:AI13"/>
    <mergeCell ref="X14:AA14"/>
    <mergeCell ref="AB14:AE14"/>
    <mergeCell ref="AB17:AI17"/>
    <mergeCell ref="AA11:AI11"/>
    <mergeCell ref="AA12:AI12"/>
    <mergeCell ref="X13:AA13"/>
    <mergeCell ref="W12:Z12"/>
    <mergeCell ref="AF14:AI14"/>
    <mergeCell ref="W13:W15"/>
    <mergeCell ref="W11:Z11"/>
    <mergeCell ref="V17:AA17"/>
    <mergeCell ref="X15:AA15"/>
    <mergeCell ref="B16:AI16"/>
    <mergeCell ref="U11:V11"/>
    <mergeCell ref="S13:V13"/>
    <mergeCell ref="S14:V14"/>
    <mergeCell ref="S15:V15"/>
    <mergeCell ref="AF15:AI15"/>
    <mergeCell ref="AB15:AE15"/>
    <mergeCell ref="U8:X8"/>
    <mergeCell ref="Y8:AI8"/>
    <mergeCell ref="Y7:AI7"/>
    <mergeCell ref="G5:AI5"/>
    <mergeCell ref="I3:AI3"/>
    <mergeCell ref="W10:AI10"/>
    <mergeCell ref="G12:V12"/>
    <mergeCell ref="U7:X7"/>
    <mergeCell ref="W9:AI9"/>
    <mergeCell ref="F8:T8"/>
    <mergeCell ref="S9:V9"/>
    <mergeCell ref="S10:V10"/>
    <mergeCell ref="H36:N36"/>
    <mergeCell ref="D36:G36"/>
    <mergeCell ref="D33:G33"/>
    <mergeCell ref="D34:G34"/>
    <mergeCell ref="H33:N33"/>
    <mergeCell ref="H34:N34"/>
    <mergeCell ref="B31:F31"/>
    <mergeCell ref="G31:N31"/>
    <mergeCell ref="O31:U31"/>
    <mergeCell ref="B33:C36"/>
    <mergeCell ref="D35:G35"/>
    <mergeCell ref="H35:N35"/>
    <mergeCell ref="O36:U36"/>
    <mergeCell ref="B8:E8"/>
    <mergeCell ref="B7:E7"/>
    <mergeCell ref="F3:H3"/>
    <mergeCell ref="F7:T7"/>
    <mergeCell ref="B5:F5"/>
    <mergeCell ref="G9:R9"/>
    <mergeCell ref="O24:U24"/>
    <mergeCell ref="O17:U17"/>
    <mergeCell ref="O15:R15"/>
    <mergeCell ref="B13:G15"/>
    <mergeCell ref="B17:F17"/>
    <mergeCell ref="B20:F20"/>
    <mergeCell ref="B21:F21"/>
    <mergeCell ref="H14:I14"/>
    <mergeCell ref="G11:H11"/>
    <mergeCell ref="M11:T11"/>
    <mergeCell ref="O14:R14"/>
    <mergeCell ref="O13:R13"/>
    <mergeCell ref="K14:N14"/>
    <mergeCell ref="J11:K11"/>
    <mergeCell ref="G10:R10"/>
    <mergeCell ref="B9:F9"/>
    <mergeCell ref="B10:F10"/>
    <mergeCell ref="B11:F11"/>
    <mergeCell ref="C12:F12"/>
    <mergeCell ref="G27:N27"/>
    <mergeCell ref="G26:N26"/>
    <mergeCell ref="J13:J15"/>
    <mergeCell ref="K13:N13"/>
    <mergeCell ref="K15:N15"/>
    <mergeCell ref="G17:N17"/>
    <mergeCell ref="H15:I15"/>
    <mergeCell ref="G30:N30"/>
    <mergeCell ref="G20:N20"/>
    <mergeCell ref="B27:F27"/>
    <mergeCell ref="B26:F26"/>
    <mergeCell ref="B29:F29"/>
    <mergeCell ref="G25:N25"/>
    <mergeCell ref="B30:F30"/>
    <mergeCell ref="AV24:AW24"/>
    <mergeCell ref="AV25:AW25"/>
    <mergeCell ref="AV16:AW16"/>
    <mergeCell ref="AV22:AW22"/>
    <mergeCell ref="AV23:AW23"/>
    <mergeCell ref="AV18:AW18"/>
    <mergeCell ref="AV26:AW26"/>
    <mergeCell ref="AV27:AW27"/>
    <mergeCell ref="V18:AA18"/>
    <mergeCell ref="V19:AA19"/>
    <mergeCell ref="V20:AA20"/>
    <mergeCell ref="V21:AA21"/>
    <mergeCell ref="V22:AA22"/>
    <mergeCell ref="V23:AA23"/>
    <mergeCell ref="AB23:AI23"/>
    <mergeCell ref="AB19:AI19"/>
    <mergeCell ref="AB18:AI18"/>
  </mergeCells>
  <phoneticPr fontId="22"/>
  <dataValidations count="1">
    <dataValidation type="decimal" allowBlank="1" showInputMessage="1" showErrorMessage="1" prompt="生年月日 - 西暦4桁月日（例；1960年5月13日の場合⇒19600513）形式で入力します。" sqref="V23:V26" xr:uid="{00000000-0002-0000-0000-000000000000}">
      <formula1>19000101</formula1>
      <formula2>20021201</formula2>
    </dataValidation>
  </dataValidations>
  <pageMargins left="0.69986110925674438" right="0.69986110925674438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0"/>
  <sheetViews>
    <sheetView view="pageBreakPreview" zoomScaleNormal="100" zoomScaleSheetLayoutView="100" workbookViewId="0">
      <selection activeCell="C43" sqref="C43"/>
    </sheetView>
  </sheetViews>
  <sheetFormatPr defaultColWidth="12.5703125" defaultRowHeight="15" customHeight="1"/>
  <cols>
    <col min="1" max="1" width="5.140625" style="1" customWidth="1"/>
    <col min="2" max="2" width="6.28515625" style="1" customWidth="1"/>
    <col min="3" max="3" width="5.7109375" style="1" customWidth="1"/>
    <col min="4" max="4" width="10.7109375" style="1" customWidth="1"/>
    <col min="5" max="5" width="10.28515625" style="1" customWidth="1"/>
    <col min="6" max="6" width="4.28515625" style="1" customWidth="1"/>
    <col min="7" max="7" width="5.42578125" style="1" customWidth="1"/>
    <col min="8" max="8" width="10.7109375" style="1" customWidth="1"/>
    <col min="9" max="9" width="4.85546875" style="1" customWidth="1"/>
    <col min="10" max="12" width="10.28515625" style="1" customWidth="1"/>
  </cols>
  <sheetData>
    <row r="1" spans="1:12" ht="16.5" customHeight="1">
      <c r="A1" s="84" t="s">
        <v>1</v>
      </c>
      <c r="B1" s="85"/>
      <c r="C1" s="85"/>
      <c r="D1" s="86"/>
      <c r="E1" s="86"/>
      <c r="F1" s="86"/>
      <c r="G1" s="86"/>
      <c r="H1" s="86"/>
      <c r="I1" s="86"/>
      <c r="J1" s="86"/>
      <c r="K1" s="86"/>
      <c r="L1" s="86"/>
    </row>
    <row r="2" spans="1:12" ht="23.25" customHeight="1">
      <c r="A2" s="281" t="str">
        <f>' フットサル大会登録票'!G5</f>
        <v>JFA第31回全日本フットサル選手権広島県大会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</row>
    <row r="3" spans="1:12" ht="9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23.25" customHeight="1">
      <c r="A4" s="289" t="s">
        <v>20</v>
      </c>
      <c r="B4" s="220"/>
      <c r="C4" s="220"/>
      <c r="D4" s="280">
        <f>' フットサル大会登録票'!F8</f>
        <v>0</v>
      </c>
      <c r="E4" s="220"/>
      <c r="F4" s="220"/>
      <c r="G4" s="220"/>
      <c r="H4" s="220"/>
      <c r="I4" s="220"/>
      <c r="J4" s="220"/>
      <c r="K4" s="220"/>
      <c r="L4" s="86"/>
    </row>
    <row r="5" spans="1:12" ht="8.25" customHeight="1">
      <c r="A5" s="86"/>
      <c r="B5" s="85"/>
      <c r="C5" s="85"/>
      <c r="D5" s="86"/>
      <c r="E5" s="86"/>
      <c r="F5" s="86"/>
      <c r="G5" s="86"/>
      <c r="H5" s="86"/>
      <c r="I5" s="86"/>
      <c r="J5" s="86"/>
      <c r="K5" s="86"/>
      <c r="L5" s="86"/>
    </row>
    <row r="6" spans="1:12" ht="19.5" customHeight="1">
      <c r="A6" s="282" t="s">
        <v>63</v>
      </c>
      <c r="B6" s="284" t="s">
        <v>19</v>
      </c>
      <c r="C6" s="284" t="s">
        <v>23</v>
      </c>
      <c r="D6" s="265" t="s">
        <v>21</v>
      </c>
      <c r="E6" s="169"/>
      <c r="F6" s="169"/>
      <c r="G6" s="169"/>
      <c r="H6" s="169"/>
      <c r="I6" s="262"/>
      <c r="J6" s="286" t="s">
        <v>49</v>
      </c>
      <c r="K6" s="287"/>
      <c r="L6" s="288"/>
    </row>
    <row r="7" spans="1:12" ht="19.5" customHeight="1">
      <c r="A7" s="283"/>
      <c r="B7" s="285"/>
      <c r="C7" s="285"/>
      <c r="D7" s="266"/>
      <c r="E7" s="267"/>
      <c r="F7" s="267"/>
      <c r="G7" s="267"/>
      <c r="H7" s="267"/>
      <c r="I7" s="264"/>
      <c r="J7" s="88" t="s">
        <v>28</v>
      </c>
      <c r="K7" s="88" t="s">
        <v>31</v>
      </c>
      <c r="L7" s="89" t="s">
        <v>37</v>
      </c>
    </row>
    <row r="8" spans="1:12" ht="22.5" customHeight="1">
      <c r="A8" s="90">
        <f>' フットサル大会登録票'!AL8</f>
        <v>0</v>
      </c>
      <c r="B8" s="91"/>
      <c r="C8" s="92">
        <f>' フットサル大会登録票'!AM8</f>
        <v>0</v>
      </c>
      <c r="D8" s="93">
        <f>' フットサル大会登録票'!AN8</f>
        <v>0</v>
      </c>
      <c r="E8" s="94">
        <f>' フットサル大会登録票'!AO8</f>
        <v>0</v>
      </c>
      <c r="F8" s="290">
        <f>' フットサル大会登録票'!AP8</f>
        <v>0</v>
      </c>
      <c r="G8" s="291"/>
      <c r="H8" s="95">
        <f>' フットサル大会登録票'!AQ8</f>
        <v>0</v>
      </c>
      <c r="I8" s="96"/>
      <c r="J8" s="97"/>
      <c r="K8" s="97"/>
      <c r="L8" s="98"/>
    </row>
    <row r="9" spans="1:12" ht="22.5" customHeight="1">
      <c r="A9" s="90">
        <f>' フットサル大会登録票'!AL9</f>
        <v>0</v>
      </c>
      <c r="B9" s="99"/>
      <c r="C9" s="100">
        <f>' フットサル大会登録票'!AM9</f>
        <v>0</v>
      </c>
      <c r="D9" s="101">
        <f>' フットサル大会登録票'!AN9</f>
        <v>0</v>
      </c>
      <c r="E9" s="102">
        <f>' フットサル大会登録票'!AO9</f>
        <v>0</v>
      </c>
      <c r="F9" s="257">
        <f>' フットサル大会登録票'!AP9</f>
        <v>0</v>
      </c>
      <c r="G9" s="258"/>
      <c r="H9" s="103">
        <f>' フットサル大会登録票'!AQ9</f>
        <v>0</v>
      </c>
      <c r="I9" s="104"/>
      <c r="J9" s="105"/>
      <c r="K9" s="105"/>
      <c r="L9" s="106"/>
    </row>
    <row r="10" spans="1:12" ht="22.5" customHeight="1">
      <c r="A10" s="90">
        <f>' フットサル大会登録票'!AL10</f>
        <v>0</v>
      </c>
      <c r="B10" s="99"/>
      <c r="C10" s="100">
        <f>' フットサル大会登録票'!AM10</f>
        <v>0</v>
      </c>
      <c r="D10" s="101">
        <f>' フットサル大会登録票'!AN10</f>
        <v>0</v>
      </c>
      <c r="E10" s="102">
        <f>' フットサル大会登録票'!AO10</f>
        <v>0</v>
      </c>
      <c r="F10" s="257">
        <f>' フットサル大会登録票'!AP10</f>
        <v>0</v>
      </c>
      <c r="G10" s="258"/>
      <c r="H10" s="103">
        <f>' フットサル大会登録票'!AQ10</f>
        <v>0</v>
      </c>
      <c r="I10" s="104"/>
      <c r="J10" s="105"/>
      <c r="K10" s="105"/>
      <c r="L10" s="106"/>
    </row>
    <row r="11" spans="1:12" ht="22.5" customHeight="1">
      <c r="A11" s="90">
        <f>' フットサル大会登録票'!AL11</f>
        <v>0</v>
      </c>
      <c r="B11" s="99"/>
      <c r="C11" s="100">
        <f>' フットサル大会登録票'!AM11</f>
        <v>0</v>
      </c>
      <c r="D11" s="101">
        <f>' フットサル大会登録票'!AN11</f>
        <v>0</v>
      </c>
      <c r="E11" s="102">
        <f>' フットサル大会登録票'!AO11</f>
        <v>0</v>
      </c>
      <c r="F11" s="257">
        <f>' フットサル大会登録票'!AP11</f>
        <v>0</v>
      </c>
      <c r="G11" s="258"/>
      <c r="H11" s="103">
        <f>' フットサル大会登録票'!AQ11</f>
        <v>0</v>
      </c>
      <c r="I11" s="104"/>
      <c r="J11" s="105"/>
      <c r="K11" s="105"/>
      <c r="L11" s="106"/>
    </row>
    <row r="12" spans="1:12" ht="22.5" customHeight="1">
      <c r="A12" s="90">
        <f>' フットサル大会登録票'!AL12</f>
        <v>0</v>
      </c>
      <c r="B12" s="99"/>
      <c r="C12" s="100">
        <f>' フットサル大会登録票'!AM12</f>
        <v>0</v>
      </c>
      <c r="D12" s="101">
        <f>' フットサル大会登録票'!AN12</f>
        <v>0</v>
      </c>
      <c r="E12" s="102">
        <f>' フットサル大会登録票'!AO12</f>
        <v>0</v>
      </c>
      <c r="F12" s="257">
        <f>' フットサル大会登録票'!AP12</f>
        <v>0</v>
      </c>
      <c r="G12" s="258"/>
      <c r="H12" s="103">
        <f>' フットサル大会登録票'!AQ12</f>
        <v>0</v>
      </c>
      <c r="I12" s="104"/>
      <c r="J12" s="105"/>
      <c r="K12" s="105"/>
      <c r="L12" s="106"/>
    </row>
    <row r="13" spans="1:12" ht="22.5" customHeight="1">
      <c r="A13" s="90">
        <f>' フットサル大会登録票'!AL13</f>
        <v>0</v>
      </c>
      <c r="B13" s="99"/>
      <c r="C13" s="100">
        <f>' フットサル大会登録票'!AM13</f>
        <v>0</v>
      </c>
      <c r="D13" s="101">
        <f>' フットサル大会登録票'!AN13</f>
        <v>0</v>
      </c>
      <c r="E13" s="102">
        <f>' フットサル大会登録票'!AO13</f>
        <v>0</v>
      </c>
      <c r="F13" s="257">
        <f>' フットサル大会登録票'!AP13</f>
        <v>0</v>
      </c>
      <c r="G13" s="258"/>
      <c r="H13" s="103">
        <f>' フットサル大会登録票'!AQ13</f>
        <v>0</v>
      </c>
      <c r="I13" s="104"/>
      <c r="J13" s="105"/>
      <c r="K13" s="105"/>
      <c r="L13" s="106"/>
    </row>
    <row r="14" spans="1:12" ht="22.5" customHeight="1">
      <c r="A14" s="90">
        <f>' フットサル大会登録票'!AL14</f>
        <v>0</v>
      </c>
      <c r="B14" s="99"/>
      <c r="C14" s="100">
        <f>' フットサル大会登録票'!AM14</f>
        <v>0</v>
      </c>
      <c r="D14" s="101">
        <f>' フットサル大会登録票'!AN14</f>
        <v>0</v>
      </c>
      <c r="E14" s="102">
        <f>' フットサル大会登録票'!AO14</f>
        <v>0</v>
      </c>
      <c r="F14" s="257">
        <f>' フットサル大会登録票'!AP14</f>
        <v>0</v>
      </c>
      <c r="G14" s="258"/>
      <c r="H14" s="103">
        <f>' フットサル大会登録票'!AQ14</f>
        <v>0</v>
      </c>
      <c r="I14" s="104"/>
      <c r="J14" s="105"/>
      <c r="K14" s="105"/>
      <c r="L14" s="106"/>
    </row>
    <row r="15" spans="1:12" ht="22.5" customHeight="1">
      <c r="A15" s="90">
        <f>' フットサル大会登録票'!AL15</f>
        <v>0</v>
      </c>
      <c r="B15" s="99"/>
      <c r="C15" s="100">
        <f>' フットサル大会登録票'!AM15</f>
        <v>0</v>
      </c>
      <c r="D15" s="101">
        <f>' フットサル大会登録票'!AN15</f>
        <v>0</v>
      </c>
      <c r="E15" s="102">
        <f>' フットサル大会登録票'!AO15</f>
        <v>0</v>
      </c>
      <c r="F15" s="257">
        <f>' フットサル大会登録票'!AP15</f>
        <v>0</v>
      </c>
      <c r="G15" s="258"/>
      <c r="H15" s="103">
        <f>' フットサル大会登録票'!AQ15</f>
        <v>0</v>
      </c>
      <c r="I15" s="104"/>
      <c r="J15" s="105"/>
      <c r="K15" s="105"/>
      <c r="L15" s="106"/>
    </row>
    <row r="16" spans="1:12" ht="22.5" customHeight="1">
      <c r="A16" s="90">
        <f>' フットサル大会登録票'!AL16</f>
        <v>0</v>
      </c>
      <c r="B16" s="99"/>
      <c r="C16" s="100">
        <f>' フットサル大会登録票'!AM16</f>
        <v>0</v>
      </c>
      <c r="D16" s="101">
        <f>' フットサル大会登録票'!AN16</f>
        <v>0</v>
      </c>
      <c r="E16" s="102">
        <f>' フットサル大会登録票'!AO16</f>
        <v>0</v>
      </c>
      <c r="F16" s="257">
        <f>' フットサル大会登録票'!AP16</f>
        <v>0</v>
      </c>
      <c r="G16" s="258"/>
      <c r="H16" s="103">
        <f>' フットサル大会登録票'!AQ16</f>
        <v>0</v>
      </c>
      <c r="I16" s="104"/>
      <c r="J16" s="105"/>
      <c r="K16" s="105"/>
      <c r="L16" s="106"/>
    </row>
    <row r="17" spans="1:12" ht="22.5" customHeight="1">
      <c r="A17" s="90">
        <f>' フットサル大会登録票'!AL17</f>
        <v>0</v>
      </c>
      <c r="B17" s="99"/>
      <c r="C17" s="100">
        <f>' フットサル大会登録票'!AM17</f>
        <v>0</v>
      </c>
      <c r="D17" s="101">
        <f>' フットサル大会登録票'!AN17</f>
        <v>0</v>
      </c>
      <c r="E17" s="102">
        <f>' フットサル大会登録票'!AO17</f>
        <v>0</v>
      </c>
      <c r="F17" s="257">
        <f>' フットサル大会登録票'!AP17</f>
        <v>0</v>
      </c>
      <c r="G17" s="258"/>
      <c r="H17" s="103">
        <f>' フットサル大会登録票'!AQ17</f>
        <v>0</v>
      </c>
      <c r="I17" s="104"/>
      <c r="J17" s="105"/>
      <c r="K17" s="105"/>
      <c r="L17" s="106"/>
    </row>
    <row r="18" spans="1:12" ht="22.5" customHeight="1">
      <c r="A18" s="90">
        <f>' フットサル大会登録票'!AL18</f>
        <v>0</v>
      </c>
      <c r="B18" s="99"/>
      <c r="C18" s="100">
        <f>' フットサル大会登録票'!AM18</f>
        <v>0</v>
      </c>
      <c r="D18" s="101">
        <f>' フットサル大会登録票'!AN18</f>
        <v>0</v>
      </c>
      <c r="E18" s="102">
        <f>' フットサル大会登録票'!AO18</f>
        <v>0</v>
      </c>
      <c r="F18" s="257">
        <f>' フットサル大会登録票'!AP18</f>
        <v>0</v>
      </c>
      <c r="G18" s="258"/>
      <c r="H18" s="103">
        <f>' フットサル大会登録票'!AQ18</f>
        <v>0</v>
      </c>
      <c r="I18" s="104"/>
      <c r="J18" s="105"/>
      <c r="K18" s="105"/>
      <c r="L18" s="106"/>
    </row>
    <row r="19" spans="1:12" ht="22.5" customHeight="1">
      <c r="A19" s="90">
        <f>' フットサル大会登録票'!AL19</f>
        <v>0</v>
      </c>
      <c r="B19" s="99"/>
      <c r="C19" s="100">
        <f>' フットサル大会登録票'!AM19</f>
        <v>0</v>
      </c>
      <c r="D19" s="101">
        <f>' フットサル大会登録票'!AN19</f>
        <v>0</v>
      </c>
      <c r="E19" s="102">
        <f>' フットサル大会登録票'!AO19</f>
        <v>0</v>
      </c>
      <c r="F19" s="257">
        <f>' フットサル大会登録票'!AP19</f>
        <v>0</v>
      </c>
      <c r="G19" s="258"/>
      <c r="H19" s="103">
        <f>' フットサル大会登録票'!AQ19</f>
        <v>0</v>
      </c>
      <c r="I19" s="104"/>
      <c r="J19" s="105"/>
      <c r="K19" s="105"/>
      <c r="L19" s="106"/>
    </row>
    <row r="20" spans="1:12" ht="22.5" customHeight="1">
      <c r="A20" s="90">
        <f>' フットサル大会登録票'!AL20</f>
        <v>0</v>
      </c>
      <c r="B20" s="99"/>
      <c r="C20" s="100">
        <f>' フットサル大会登録票'!AM20</f>
        <v>0</v>
      </c>
      <c r="D20" s="101">
        <f>' フットサル大会登録票'!AN20</f>
        <v>0</v>
      </c>
      <c r="E20" s="102">
        <f>' フットサル大会登録票'!AO20</f>
        <v>0</v>
      </c>
      <c r="F20" s="257">
        <f>' フットサル大会登録票'!AP20</f>
        <v>0</v>
      </c>
      <c r="G20" s="258"/>
      <c r="H20" s="103">
        <f>' フットサル大会登録票'!AQ20</f>
        <v>0</v>
      </c>
      <c r="I20" s="104"/>
      <c r="J20" s="105"/>
      <c r="K20" s="105"/>
      <c r="L20" s="106"/>
    </row>
    <row r="21" spans="1:12" ht="22.5" customHeight="1">
      <c r="A21" s="90">
        <f>' フットサル大会登録票'!AL21</f>
        <v>0</v>
      </c>
      <c r="B21" s="99"/>
      <c r="C21" s="100">
        <f>' フットサル大会登録票'!AM21</f>
        <v>0</v>
      </c>
      <c r="D21" s="101">
        <f>' フットサル大会登録票'!AN21</f>
        <v>0</v>
      </c>
      <c r="E21" s="102">
        <f>' フットサル大会登録票'!AO21</f>
        <v>0</v>
      </c>
      <c r="F21" s="257">
        <f>' フットサル大会登録票'!AP21</f>
        <v>0</v>
      </c>
      <c r="G21" s="258"/>
      <c r="H21" s="103">
        <f>' フットサル大会登録票'!AQ21</f>
        <v>0</v>
      </c>
      <c r="I21" s="104"/>
      <c r="J21" s="105"/>
      <c r="K21" s="105"/>
      <c r="L21" s="106"/>
    </row>
    <row r="22" spans="1:12" ht="22.5" customHeight="1">
      <c r="A22" s="90">
        <f>' フットサル大会登録票'!AL22</f>
        <v>0</v>
      </c>
      <c r="B22" s="99"/>
      <c r="C22" s="100">
        <f>' フットサル大会登録票'!AM22</f>
        <v>0</v>
      </c>
      <c r="D22" s="101">
        <f>' フットサル大会登録票'!AN22</f>
        <v>0</v>
      </c>
      <c r="E22" s="102">
        <f>' フットサル大会登録票'!AO22</f>
        <v>0</v>
      </c>
      <c r="F22" s="257">
        <f>' フットサル大会登録票'!AP22</f>
        <v>0</v>
      </c>
      <c r="G22" s="258"/>
      <c r="H22" s="103">
        <f>' フットサル大会登録票'!AQ22</f>
        <v>0</v>
      </c>
      <c r="I22" s="104"/>
      <c r="J22" s="105"/>
      <c r="K22" s="105"/>
      <c r="L22" s="106"/>
    </row>
    <row r="23" spans="1:12" ht="22.5" customHeight="1">
      <c r="A23" s="90">
        <f>' フットサル大会登録票'!AL23</f>
        <v>0</v>
      </c>
      <c r="B23" s="99" t="s">
        <v>74</v>
      </c>
      <c r="C23" s="100">
        <f>' フットサル大会登録票'!AM23</f>
        <v>0</v>
      </c>
      <c r="D23" s="101">
        <f>' フットサル大会登録票'!AN23</f>
        <v>0</v>
      </c>
      <c r="E23" s="102">
        <f>' フットサル大会登録票'!AO23</f>
        <v>0</v>
      </c>
      <c r="F23" s="257">
        <f>' フットサル大会登録票'!AP23</f>
        <v>0</v>
      </c>
      <c r="G23" s="258"/>
      <c r="H23" s="103">
        <f>' フットサル大会登録票'!AQ23</f>
        <v>0</v>
      </c>
      <c r="I23" s="104"/>
      <c r="J23" s="105"/>
      <c r="K23" s="105"/>
      <c r="L23" s="106"/>
    </row>
    <row r="24" spans="1:12" ht="22.5" customHeight="1">
      <c r="A24" s="90">
        <f>' フットサル大会登録票'!AL24</f>
        <v>0</v>
      </c>
      <c r="B24" s="99"/>
      <c r="C24" s="100">
        <f>' フットサル大会登録票'!AM24</f>
        <v>0</v>
      </c>
      <c r="D24" s="101">
        <f>' フットサル大会登録票'!AN24</f>
        <v>0</v>
      </c>
      <c r="E24" s="102">
        <f>' フットサル大会登録票'!AO24</f>
        <v>0</v>
      </c>
      <c r="F24" s="257">
        <f>' フットサル大会登録票'!AP24</f>
        <v>0</v>
      </c>
      <c r="G24" s="258"/>
      <c r="H24" s="103">
        <f>' フットサル大会登録票'!AQ24</f>
        <v>0</v>
      </c>
      <c r="I24" s="104"/>
      <c r="J24" s="105"/>
      <c r="K24" s="105"/>
      <c r="L24" s="106"/>
    </row>
    <row r="25" spans="1:12" ht="22.5" customHeight="1">
      <c r="A25" s="90">
        <f>' フットサル大会登録票'!AL25</f>
        <v>0</v>
      </c>
      <c r="B25" s="99"/>
      <c r="C25" s="100">
        <f>' フットサル大会登録票'!AM25</f>
        <v>0</v>
      </c>
      <c r="D25" s="101">
        <f>' フットサル大会登録票'!AN25</f>
        <v>0</v>
      </c>
      <c r="E25" s="102">
        <f>' フットサル大会登録票'!AO25</f>
        <v>0</v>
      </c>
      <c r="F25" s="257">
        <f>' フットサル大会登録票'!AP25</f>
        <v>0</v>
      </c>
      <c r="G25" s="258"/>
      <c r="H25" s="103">
        <f>' フットサル大会登録票'!AQ25</f>
        <v>0</v>
      </c>
      <c r="I25" s="104"/>
      <c r="J25" s="105"/>
      <c r="K25" s="105"/>
      <c r="L25" s="106"/>
    </row>
    <row r="26" spans="1:12" ht="22.5" customHeight="1">
      <c r="A26" s="90">
        <f>' フットサル大会登録票'!AL26</f>
        <v>0</v>
      </c>
      <c r="B26" s="99"/>
      <c r="C26" s="100">
        <f>' フットサル大会登録票'!AM26</f>
        <v>0</v>
      </c>
      <c r="D26" s="101">
        <f>' フットサル大会登録票'!AN26</f>
        <v>0</v>
      </c>
      <c r="E26" s="102">
        <f>' フットサル大会登録票'!AO26</f>
        <v>0</v>
      </c>
      <c r="F26" s="257">
        <f>' フットサル大会登録票'!AP26</f>
        <v>0</v>
      </c>
      <c r="G26" s="258"/>
      <c r="H26" s="103">
        <f>' フットサル大会登録票'!AQ26</f>
        <v>0</v>
      </c>
      <c r="I26" s="104"/>
      <c r="J26" s="105"/>
      <c r="K26" s="105"/>
      <c r="L26" s="106"/>
    </row>
    <row r="27" spans="1:12" ht="22.5" customHeight="1">
      <c r="A27" s="90">
        <f>' フットサル大会登録票'!AL27</f>
        <v>0</v>
      </c>
      <c r="B27" s="99"/>
      <c r="C27" s="100">
        <f>' フットサル大会登録票'!AM27</f>
        <v>0</v>
      </c>
      <c r="D27" s="101">
        <f>' フットサル大会登録票'!AN27</f>
        <v>0</v>
      </c>
      <c r="E27" s="102">
        <f>' フットサル大会登録票'!AO27</f>
        <v>0</v>
      </c>
      <c r="F27" s="257">
        <f>' フットサル大会登録票'!AP27</f>
        <v>0</v>
      </c>
      <c r="G27" s="258"/>
      <c r="H27" s="103">
        <f>' フットサル大会登録票'!AQ27</f>
        <v>0</v>
      </c>
      <c r="I27" s="104"/>
      <c r="J27" s="105"/>
      <c r="K27" s="105"/>
      <c r="L27" s="106"/>
    </row>
    <row r="28" spans="1:12" ht="22.5" customHeight="1">
      <c r="A28" s="90">
        <f>' フットサル大会登録票'!AL28</f>
        <v>0</v>
      </c>
      <c r="B28" s="99"/>
      <c r="C28" s="100">
        <f>' フットサル大会登録票'!AM28</f>
        <v>0</v>
      </c>
      <c r="D28" s="101">
        <f>' フットサル大会登録票'!AN28</f>
        <v>0</v>
      </c>
      <c r="E28" s="102">
        <f>' フットサル大会登録票'!AO28</f>
        <v>0</v>
      </c>
      <c r="F28" s="257">
        <f>' フットサル大会登録票'!AP28</f>
        <v>0</v>
      </c>
      <c r="G28" s="258"/>
      <c r="H28" s="103">
        <f>' フットサル大会登録票'!AQ28</f>
        <v>0</v>
      </c>
      <c r="I28" s="104"/>
      <c r="J28" s="105"/>
      <c r="K28" s="105"/>
      <c r="L28" s="106"/>
    </row>
    <row r="29" spans="1:12" ht="22.5" customHeight="1">
      <c r="A29" s="90">
        <f>' フットサル大会登録票'!AL29</f>
        <v>0</v>
      </c>
      <c r="B29" s="99"/>
      <c r="C29" s="100">
        <f>' フットサル大会登録票'!AM29</f>
        <v>0</v>
      </c>
      <c r="D29" s="101">
        <f>' フットサル大会登録票'!AN29</f>
        <v>0</v>
      </c>
      <c r="E29" s="102">
        <f>' フットサル大会登録票'!AO29</f>
        <v>0</v>
      </c>
      <c r="F29" s="257">
        <f>' フットサル大会登録票'!AP29</f>
        <v>0</v>
      </c>
      <c r="G29" s="258"/>
      <c r="H29" s="103">
        <f>' フットサル大会登録票'!AQ29</f>
        <v>0</v>
      </c>
      <c r="I29" s="104"/>
      <c r="J29" s="105"/>
      <c r="K29" s="105"/>
      <c r="L29" s="106"/>
    </row>
    <row r="30" spans="1:12" ht="22.5" customHeight="1">
      <c r="A30" s="90">
        <f>' フットサル大会登録票'!AL30</f>
        <v>0</v>
      </c>
      <c r="B30" s="99"/>
      <c r="C30" s="100">
        <f>' フットサル大会登録票'!AM30</f>
        <v>0</v>
      </c>
      <c r="D30" s="101">
        <f>' フットサル大会登録票'!AN30</f>
        <v>0</v>
      </c>
      <c r="E30" s="102">
        <f>' フットサル大会登録票'!AO30</f>
        <v>0</v>
      </c>
      <c r="F30" s="257">
        <f>' フットサル大会登録票'!AP30</f>
        <v>0</v>
      </c>
      <c r="G30" s="258"/>
      <c r="H30" s="103">
        <f>' フットサル大会登録票'!AQ30</f>
        <v>0</v>
      </c>
      <c r="I30" s="104"/>
      <c r="J30" s="105"/>
      <c r="K30" s="105"/>
      <c r="L30" s="106"/>
    </row>
    <row r="31" spans="1:12" ht="22.5" customHeight="1">
      <c r="A31" s="90">
        <f>' フットサル大会登録票'!AL31</f>
        <v>0</v>
      </c>
      <c r="B31" s="99"/>
      <c r="C31" s="100">
        <f>' フットサル大会登録票'!AM31</f>
        <v>0</v>
      </c>
      <c r="D31" s="101">
        <f>' フットサル大会登録票'!AN31</f>
        <v>0</v>
      </c>
      <c r="E31" s="102">
        <f>' フットサル大会登録票'!AO31</f>
        <v>0</v>
      </c>
      <c r="F31" s="257">
        <f>' フットサル大会登録票'!AP31</f>
        <v>0</v>
      </c>
      <c r="G31" s="258"/>
      <c r="H31" s="103">
        <f>' フットサル大会登録票'!AQ31</f>
        <v>0</v>
      </c>
      <c r="I31" s="104"/>
      <c r="J31" s="105"/>
      <c r="K31" s="105"/>
      <c r="L31" s="106"/>
    </row>
    <row r="32" spans="1:12" ht="22.5" customHeight="1">
      <c r="A32" s="259" t="s">
        <v>30</v>
      </c>
      <c r="B32" s="174"/>
      <c r="C32" s="244"/>
      <c r="D32" s="299" t="s">
        <v>4</v>
      </c>
      <c r="E32" s="174"/>
      <c r="F32" s="174"/>
      <c r="G32" s="174"/>
      <c r="H32" s="174"/>
      <c r="I32" s="174"/>
      <c r="J32" s="174"/>
      <c r="K32" s="174"/>
      <c r="L32" s="300"/>
    </row>
    <row r="33" spans="1:12" ht="19.5" customHeight="1">
      <c r="A33" s="261" t="s">
        <v>62</v>
      </c>
      <c r="B33" s="262"/>
      <c r="C33" s="265" t="s">
        <v>26</v>
      </c>
      <c r="D33" s="169"/>
      <c r="E33" s="169"/>
      <c r="F33" s="262"/>
      <c r="G33" s="301" t="s">
        <v>32</v>
      </c>
      <c r="H33" s="303" t="s">
        <v>0</v>
      </c>
      <c r="I33" s="156"/>
      <c r="J33" s="156"/>
      <c r="K33" s="156"/>
      <c r="L33" s="199"/>
    </row>
    <row r="34" spans="1:12" ht="19.5" customHeight="1">
      <c r="A34" s="263"/>
      <c r="B34" s="264"/>
      <c r="C34" s="266"/>
      <c r="D34" s="267"/>
      <c r="E34" s="267"/>
      <c r="F34" s="264"/>
      <c r="G34" s="302"/>
      <c r="H34" s="304" t="s">
        <v>24</v>
      </c>
      <c r="I34" s="305"/>
      <c r="J34" s="107" t="s">
        <v>80</v>
      </c>
      <c r="K34" s="107" t="s">
        <v>34</v>
      </c>
      <c r="L34" s="108" t="s">
        <v>33</v>
      </c>
    </row>
    <row r="35" spans="1:12" ht="20.25" customHeight="1">
      <c r="A35" s="278">
        <f>' フットサル大会登録票'!B18</f>
        <v>0</v>
      </c>
      <c r="B35" s="236"/>
      <c r="C35" s="290">
        <f>' フットサル大会登録票'!G18</f>
        <v>0</v>
      </c>
      <c r="D35" s="296"/>
      <c r="E35" s="297">
        <f>' フットサル大会登録票'!O18</f>
        <v>0</v>
      </c>
      <c r="F35" s="298"/>
      <c r="G35" s="109"/>
      <c r="H35" s="294" t="s">
        <v>51</v>
      </c>
      <c r="I35" s="110" t="s">
        <v>79</v>
      </c>
      <c r="J35" s="110">
        <f>' フットサル大会登録票'!K14</f>
        <v>0</v>
      </c>
      <c r="K35" s="110">
        <f>' フットサル大会登録票'!O14</f>
        <v>0</v>
      </c>
      <c r="L35" s="111">
        <f>' フットサル大会登録票'!S14</f>
        <v>0</v>
      </c>
    </row>
    <row r="36" spans="1:12" ht="20.25" customHeight="1">
      <c r="A36" s="278">
        <f>' フットサル大会登録票'!B19</f>
        <v>0</v>
      </c>
      <c r="B36" s="236"/>
      <c r="C36" s="257">
        <f>' フットサル大会登録票'!G19</f>
        <v>0</v>
      </c>
      <c r="D36" s="260"/>
      <c r="E36" s="276">
        <f>' フットサル大会登録票'!O19</f>
        <v>0</v>
      </c>
      <c r="F36" s="277"/>
      <c r="G36" s="112"/>
      <c r="H36" s="295"/>
      <c r="I36" s="113" t="s">
        <v>71</v>
      </c>
      <c r="J36" s="114">
        <f>' フットサル大会登録票'!K15</f>
        <v>0</v>
      </c>
      <c r="K36" s="115">
        <f>' フットサル大会登録票'!O15</f>
        <v>0</v>
      </c>
      <c r="L36" s="116">
        <f>' フットサル大会登録票'!S15</f>
        <v>0</v>
      </c>
    </row>
    <row r="37" spans="1:12" ht="20.25" customHeight="1">
      <c r="A37" s="278">
        <f>' フットサル大会登録票'!B20</f>
        <v>0</v>
      </c>
      <c r="B37" s="236"/>
      <c r="C37" s="275">
        <f>' フットサル大会登録票'!G20</f>
        <v>0</v>
      </c>
      <c r="D37" s="172"/>
      <c r="E37" s="270">
        <f>' フットサル大会登録票'!O20</f>
        <v>0</v>
      </c>
      <c r="F37" s="271"/>
      <c r="G37" s="112"/>
      <c r="H37" s="292" t="s">
        <v>47</v>
      </c>
      <c r="I37" s="117" t="s">
        <v>79</v>
      </c>
      <c r="J37" s="117">
        <f>' フットサル大会登録票'!X14</f>
        <v>0</v>
      </c>
      <c r="K37" s="117">
        <f>' フットサル大会登録票'!AB14</f>
        <v>0</v>
      </c>
      <c r="L37" s="118">
        <f>' フットサル大会登録票'!AF14</f>
        <v>0</v>
      </c>
    </row>
    <row r="38" spans="1:12" ht="20.25" customHeight="1">
      <c r="A38" s="278">
        <f>' フットサル大会登録票'!B21</f>
        <v>0</v>
      </c>
      <c r="B38" s="236"/>
      <c r="C38" s="257">
        <f>' フットサル大会登録票'!G21</f>
        <v>0</v>
      </c>
      <c r="D38" s="260"/>
      <c r="E38" s="276">
        <f>' フットサル大会登録票'!O21</f>
        <v>0</v>
      </c>
      <c r="F38" s="277"/>
      <c r="G38" s="112"/>
      <c r="H38" s="293"/>
      <c r="I38" s="119" t="s">
        <v>71</v>
      </c>
      <c r="J38" s="120">
        <f>' フットサル大会登録票'!X15</f>
        <v>0</v>
      </c>
      <c r="K38" s="120">
        <f>' フットサル大会登録票'!AB15</f>
        <v>0</v>
      </c>
      <c r="L38" s="121">
        <f>' フットサル大会登録票'!AF15</f>
        <v>0</v>
      </c>
    </row>
    <row r="39" spans="1:12" ht="20.25" customHeight="1">
      <c r="A39" s="278">
        <f>' フットサル大会登録票'!B22</f>
        <v>0</v>
      </c>
      <c r="B39" s="236"/>
      <c r="C39" s="275">
        <f>' フットサル大会登録票'!G22</f>
        <v>0</v>
      </c>
      <c r="D39" s="172"/>
      <c r="E39" s="270">
        <f>' フットサル大会登録票'!O22</f>
        <v>0</v>
      </c>
      <c r="F39" s="271"/>
      <c r="G39" s="112"/>
      <c r="H39" s="122" t="s">
        <v>48</v>
      </c>
      <c r="I39" s="123"/>
      <c r="J39" s="123"/>
      <c r="K39" s="123"/>
      <c r="L39" s="124"/>
    </row>
    <row r="40" spans="1:12" ht="20.25" customHeight="1">
      <c r="A40" s="259">
        <f>' フットサル大会登録票'!B23</f>
        <v>0</v>
      </c>
      <c r="B40" s="244"/>
      <c r="C40" s="272">
        <f>' フットサル大会登録票'!G23</f>
        <v>0</v>
      </c>
      <c r="D40" s="273"/>
      <c r="E40" s="268">
        <f>' フットサル大会登録票'!O23</f>
        <v>0</v>
      </c>
      <c r="F40" s="269"/>
      <c r="G40" s="125"/>
      <c r="H40" s="126"/>
      <c r="I40" s="127"/>
      <c r="J40" s="127"/>
      <c r="K40" s="127"/>
      <c r="L40" s="128"/>
    </row>
    <row r="41" spans="1:12" ht="23.25" customHeight="1">
      <c r="A41" s="129" t="s">
        <v>36</v>
      </c>
      <c r="B41" s="130"/>
      <c r="C41" s="279" t="s">
        <v>83</v>
      </c>
      <c r="D41" s="220"/>
      <c r="E41" s="220"/>
      <c r="F41" s="220"/>
      <c r="G41" s="2"/>
      <c r="H41" s="131" t="s">
        <v>5</v>
      </c>
      <c r="I41" s="132"/>
      <c r="J41" s="274"/>
      <c r="K41" s="220"/>
      <c r="L41" s="220"/>
    </row>
    <row r="42" spans="1:12" ht="16.5" customHeight="1">
      <c r="A42" s="86"/>
      <c r="B42" s="85"/>
      <c r="C42" s="85"/>
      <c r="D42" s="86"/>
      <c r="E42" s="86"/>
      <c r="F42" s="86"/>
      <c r="G42" s="86"/>
      <c r="H42" s="86"/>
      <c r="I42" s="86"/>
      <c r="J42" s="86"/>
      <c r="K42" s="86"/>
      <c r="L42" s="86"/>
    </row>
    <row r="43" spans="1:12" ht="16.5" customHeight="1">
      <c r="A43" s="86"/>
      <c r="B43" s="85"/>
      <c r="C43" s="85"/>
      <c r="D43" s="86"/>
      <c r="E43" s="86"/>
      <c r="F43" s="86"/>
      <c r="G43" s="86"/>
      <c r="H43" s="86"/>
      <c r="I43" s="86"/>
      <c r="J43" s="86"/>
      <c r="K43" s="86"/>
      <c r="L43" s="86"/>
    </row>
    <row r="44" spans="1:12" ht="16.5" customHeight="1">
      <c r="A44" s="86"/>
      <c r="B44" s="85"/>
      <c r="C44" s="85"/>
      <c r="D44" s="86"/>
      <c r="E44" s="86"/>
      <c r="F44" s="86"/>
      <c r="G44" s="86"/>
      <c r="H44" s="86"/>
      <c r="I44" s="86"/>
      <c r="J44" s="86"/>
      <c r="K44" s="86"/>
      <c r="L44" s="86"/>
    </row>
    <row r="45" spans="1:12" ht="16.5" customHeight="1">
      <c r="A45" s="86"/>
      <c r="B45" s="85"/>
      <c r="C45" s="85"/>
      <c r="D45" s="86"/>
      <c r="E45" s="86"/>
      <c r="F45" s="86"/>
      <c r="G45" s="86"/>
      <c r="H45" s="86"/>
      <c r="I45" s="86"/>
      <c r="J45" s="86"/>
      <c r="K45" s="86"/>
      <c r="L45" s="86"/>
    </row>
    <row r="46" spans="1:12" ht="16.5" customHeight="1">
      <c r="A46" s="86"/>
      <c r="B46" s="85"/>
      <c r="C46" s="85"/>
      <c r="D46" s="86"/>
      <c r="E46" s="86"/>
      <c r="F46" s="86"/>
      <c r="G46" s="86"/>
      <c r="H46" s="86"/>
      <c r="I46" s="86"/>
      <c r="J46" s="86"/>
      <c r="K46" s="86"/>
      <c r="L46" s="86"/>
    </row>
    <row r="47" spans="1:12" ht="16.5" customHeight="1">
      <c r="A47" s="86"/>
      <c r="B47" s="85"/>
      <c r="C47" s="85"/>
      <c r="D47" s="86"/>
      <c r="E47" s="86"/>
      <c r="F47" s="86"/>
      <c r="G47" s="86"/>
      <c r="H47" s="86"/>
      <c r="I47" s="86"/>
      <c r="J47" s="86"/>
      <c r="K47" s="86"/>
      <c r="L47" s="86"/>
    </row>
    <row r="48" spans="1:12" ht="16.5" customHeight="1">
      <c r="A48" s="86"/>
      <c r="B48" s="85"/>
      <c r="C48" s="85"/>
      <c r="D48" s="86"/>
      <c r="E48" s="86"/>
      <c r="F48" s="86"/>
      <c r="G48" s="86"/>
      <c r="H48" s="86"/>
      <c r="I48" s="86"/>
      <c r="J48" s="86"/>
      <c r="K48" s="86"/>
      <c r="L48" s="86"/>
    </row>
    <row r="49" spans="1:12" ht="16.5" customHeight="1">
      <c r="A49" s="86"/>
      <c r="B49" s="85"/>
      <c r="C49" s="85"/>
      <c r="D49" s="86"/>
      <c r="E49" s="86"/>
      <c r="F49" s="86"/>
      <c r="G49" s="86"/>
      <c r="H49" s="86"/>
      <c r="I49" s="86"/>
      <c r="J49" s="86"/>
      <c r="K49" s="86"/>
      <c r="L49" s="86"/>
    </row>
    <row r="50" spans="1:12" ht="16.5" customHeight="1">
      <c r="A50" s="86"/>
      <c r="B50" s="85"/>
      <c r="C50" s="85"/>
      <c r="D50" s="86"/>
      <c r="E50" s="86"/>
      <c r="F50" s="86"/>
      <c r="G50" s="86"/>
      <c r="H50" s="86"/>
      <c r="I50" s="86"/>
      <c r="J50" s="86"/>
      <c r="K50" s="86"/>
      <c r="L50" s="86"/>
    </row>
    <row r="51" spans="1:12" ht="16.5" customHeight="1">
      <c r="A51" s="86"/>
      <c r="B51" s="85"/>
      <c r="C51" s="85"/>
      <c r="D51" s="86"/>
      <c r="E51" s="86"/>
      <c r="F51" s="86"/>
      <c r="G51" s="86"/>
      <c r="H51" s="86"/>
      <c r="I51" s="86"/>
      <c r="J51" s="86"/>
      <c r="K51" s="86"/>
      <c r="L51" s="86"/>
    </row>
    <row r="52" spans="1:12" ht="16.5" customHeight="1">
      <c r="A52" s="86"/>
      <c r="B52" s="85"/>
      <c r="C52" s="85"/>
      <c r="D52" s="86"/>
      <c r="E52" s="86"/>
      <c r="F52" s="86"/>
      <c r="G52" s="86"/>
      <c r="H52" s="86"/>
      <c r="I52" s="86"/>
      <c r="J52" s="86"/>
      <c r="K52" s="86"/>
      <c r="L52" s="86"/>
    </row>
    <row r="53" spans="1:12" ht="16.5" customHeight="1">
      <c r="A53" s="86"/>
      <c r="B53" s="85"/>
      <c r="C53" s="85"/>
      <c r="D53" s="86"/>
      <c r="E53" s="86"/>
      <c r="F53" s="86"/>
      <c r="G53" s="86"/>
      <c r="H53" s="86"/>
      <c r="I53" s="86"/>
      <c r="J53" s="86"/>
      <c r="K53" s="86"/>
      <c r="L53" s="86"/>
    </row>
    <row r="54" spans="1:12" ht="16.5" customHeight="1">
      <c r="A54" s="86"/>
      <c r="B54" s="85"/>
      <c r="C54" s="85"/>
      <c r="D54" s="86"/>
      <c r="E54" s="86"/>
      <c r="F54" s="86"/>
      <c r="G54" s="86"/>
      <c r="H54" s="86"/>
      <c r="I54" s="86"/>
      <c r="J54" s="86"/>
      <c r="K54" s="86"/>
      <c r="L54" s="86"/>
    </row>
    <row r="55" spans="1:12" ht="16.5" customHeight="1">
      <c r="A55" s="86"/>
      <c r="B55" s="85"/>
      <c r="C55" s="85"/>
      <c r="D55" s="86"/>
      <c r="E55" s="86"/>
      <c r="F55" s="86"/>
      <c r="G55" s="86"/>
      <c r="H55" s="86"/>
      <c r="I55" s="86"/>
      <c r="J55" s="86"/>
      <c r="K55" s="86"/>
      <c r="L55" s="86"/>
    </row>
    <row r="56" spans="1:12" ht="16.5" customHeight="1">
      <c r="A56" s="86"/>
      <c r="B56" s="85"/>
      <c r="C56" s="85"/>
      <c r="D56" s="86"/>
      <c r="E56" s="86"/>
      <c r="F56" s="86"/>
      <c r="G56" s="86"/>
      <c r="H56" s="86"/>
      <c r="I56" s="86"/>
      <c r="J56" s="86"/>
      <c r="K56" s="86"/>
      <c r="L56" s="86"/>
    </row>
    <row r="57" spans="1:12" ht="16.5" customHeight="1">
      <c r="A57" s="86"/>
      <c r="B57" s="85"/>
      <c r="C57" s="85"/>
      <c r="D57" s="86"/>
      <c r="E57" s="86"/>
      <c r="F57" s="86"/>
      <c r="G57" s="86"/>
      <c r="H57" s="86"/>
      <c r="I57" s="86"/>
      <c r="J57" s="86"/>
      <c r="K57" s="86"/>
      <c r="L57" s="86"/>
    </row>
    <row r="58" spans="1:12" ht="16.5" customHeight="1">
      <c r="A58" s="86"/>
      <c r="B58" s="85"/>
      <c r="C58" s="85"/>
      <c r="D58" s="86"/>
      <c r="E58" s="86"/>
      <c r="F58" s="86"/>
      <c r="G58" s="86"/>
      <c r="H58" s="86"/>
      <c r="I58" s="86"/>
      <c r="J58" s="86"/>
      <c r="K58" s="86"/>
      <c r="L58" s="86"/>
    </row>
    <row r="59" spans="1:12" ht="16.5" customHeight="1">
      <c r="A59" s="86"/>
      <c r="B59" s="85"/>
      <c r="C59" s="85"/>
      <c r="D59" s="86"/>
      <c r="E59" s="86"/>
      <c r="F59" s="86"/>
      <c r="G59" s="86"/>
      <c r="H59" s="86"/>
      <c r="I59" s="86"/>
      <c r="J59" s="86"/>
      <c r="K59" s="86"/>
      <c r="L59" s="86"/>
    </row>
    <row r="60" spans="1:12" ht="16.5" customHeight="1">
      <c r="A60" s="86"/>
      <c r="B60" s="85"/>
      <c r="C60" s="85"/>
      <c r="D60" s="86"/>
      <c r="E60" s="86"/>
      <c r="F60" s="86"/>
      <c r="G60" s="86"/>
      <c r="H60" s="86"/>
      <c r="I60" s="86"/>
      <c r="J60" s="86"/>
      <c r="K60" s="86"/>
      <c r="L60" s="86"/>
    </row>
    <row r="61" spans="1:12" ht="16.5" customHeight="1">
      <c r="A61" s="86"/>
      <c r="B61" s="85"/>
      <c r="C61" s="85"/>
      <c r="D61" s="86"/>
      <c r="E61" s="86"/>
      <c r="F61" s="86"/>
      <c r="G61" s="86"/>
      <c r="H61" s="86"/>
      <c r="I61" s="86"/>
      <c r="J61" s="86"/>
      <c r="K61" s="86"/>
      <c r="L61" s="86"/>
    </row>
    <row r="62" spans="1:12" ht="16.5" customHeight="1">
      <c r="A62" s="86"/>
      <c r="B62" s="85"/>
      <c r="C62" s="85"/>
      <c r="D62" s="86"/>
      <c r="E62" s="86"/>
      <c r="F62" s="86"/>
      <c r="G62" s="86"/>
      <c r="H62" s="86"/>
      <c r="I62" s="86"/>
      <c r="J62" s="86"/>
      <c r="K62" s="86"/>
      <c r="L62" s="86"/>
    </row>
    <row r="63" spans="1:12" ht="16.5" customHeight="1">
      <c r="A63" s="86"/>
      <c r="B63" s="85"/>
      <c r="C63" s="85"/>
      <c r="D63" s="86"/>
      <c r="E63" s="86"/>
      <c r="F63" s="86"/>
      <c r="G63" s="86"/>
      <c r="H63" s="86"/>
      <c r="I63" s="86"/>
      <c r="J63" s="86"/>
      <c r="K63" s="86"/>
      <c r="L63" s="86"/>
    </row>
    <row r="64" spans="1:12" ht="16.5" customHeight="1">
      <c r="A64" s="86"/>
      <c r="B64" s="85"/>
      <c r="C64" s="85"/>
      <c r="D64" s="86"/>
      <c r="E64" s="86"/>
      <c r="F64" s="86"/>
      <c r="G64" s="86"/>
      <c r="H64" s="86"/>
      <c r="I64" s="86"/>
      <c r="J64" s="86"/>
      <c r="K64" s="86"/>
      <c r="L64" s="86"/>
    </row>
    <row r="65" spans="1:12" ht="16.5" customHeight="1">
      <c r="A65" s="86"/>
      <c r="B65" s="85"/>
      <c r="C65" s="85"/>
      <c r="D65" s="86"/>
      <c r="E65" s="86"/>
      <c r="F65" s="86"/>
      <c r="G65" s="86"/>
      <c r="H65" s="86"/>
      <c r="I65" s="86"/>
      <c r="J65" s="86"/>
      <c r="K65" s="86"/>
      <c r="L65" s="86"/>
    </row>
    <row r="66" spans="1:12" ht="16.5" customHeight="1">
      <c r="A66" s="86"/>
      <c r="B66" s="85"/>
      <c r="C66" s="85"/>
      <c r="D66" s="86"/>
      <c r="E66" s="86"/>
      <c r="F66" s="86"/>
      <c r="G66" s="86"/>
      <c r="H66" s="86"/>
      <c r="I66" s="86"/>
      <c r="J66" s="86"/>
      <c r="K66" s="86"/>
      <c r="L66" s="86"/>
    </row>
    <row r="67" spans="1:12" ht="16.5" customHeight="1">
      <c r="A67" s="86"/>
      <c r="B67" s="85"/>
      <c r="C67" s="85"/>
      <c r="D67" s="86"/>
      <c r="E67" s="86"/>
      <c r="F67" s="86"/>
      <c r="G67" s="86"/>
      <c r="H67" s="86"/>
      <c r="I67" s="86"/>
      <c r="J67" s="86"/>
      <c r="K67" s="86"/>
      <c r="L67" s="86"/>
    </row>
    <row r="68" spans="1:12" ht="16.5" customHeight="1">
      <c r="A68" s="86"/>
      <c r="B68" s="85"/>
      <c r="C68" s="85"/>
      <c r="D68" s="86"/>
      <c r="E68" s="86"/>
      <c r="F68" s="86"/>
      <c r="G68" s="86"/>
      <c r="H68" s="86"/>
      <c r="I68" s="86"/>
      <c r="J68" s="86"/>
      <c r="K68" s="86"/>
      <c r="L68" s="86"/>
    </row>
    <row r="69" spans="1:12" ht="16.5" customHeight="1">
      <c r="A69" s="86"/>
      <c r="B69" s="85"/>
      <c r="C69" s="85"/>
      <c r="D69" s="86"/>
      <c r="E69" s="86"/>
      <c r="F69" s="86"/>
      <c r="G69" s="86"/>
      <c r="H69" s="86"/>
      <c r="I69" s="86"/>
      <c r="J69" s="86"/>
      <c r="K69" s="86"/>
      <c r="L69" s="86"/>
    </row>
    <row r="70" spans="1:12" ht="16.5" customHeight="1">
      <c r="A70" s="86"/>
      <c r="B70" s="85"/>
      <c r="C70" s="85"/>
      <c r="D70" s="86"/>
      <c r="E70" s="86"/>
      <c r="F70" s="86"/>
      <c r="G70" s="86"/>
      <c r="H70" s="86"/>
      <c r="I70" s="86"/>
      <c r="J70" s="86"/>
      <c r="K70" s="86"/>
      <c r="L70" s="86"/>
    </row>
    <row r="71" spans="1:12" ht="16.5" customHeight="1">
      <c r="A71" s="86"/>
      <c r="B71" s="85"/>
      <c r="C71" s="85"/>
      <c r="D71" s="86"/>
      <c r="E71" s="86"/>
      <c r="F71" s="86"/>
      <c r="G71" s="86"/>
      <c r="H71" s="86"/>
      <c r="I71" s="86"/>
      <c r="J71" s="86"/>
      <c r="K71" s="86"/>
      <c r="L71" s="86"/>
    </row>
    <row r="72" spans="1:12" ht="16.5" customHeight="1">
      <c r="A72" s="86"/>
      <c r="B72" s="85"/>
      <c r="C72" s="85"/>
      <c r="D72" s="86"/>
      <c r="E72" s="86"/>
      <c r="F72" s="86"/>
      <c r="G72" s="86"/>
      <c r="H72" s="86"/>
      <c r="I72" s="86"/>
      <c r="J72" s="86"/>
      <c r="K72" s="86"/>
      <c r="L72" s="86"/>
    </row>
    <row r="73" spans="1:12" ht="16.5" customHeight="1">
      <c r="A73" s="86"/>
      <c r="B73" s="85"/>
      <c r="C73" s="85"/>
      <c r="D73" s="86"/>
      <c r="E73" s="86"/>
      <c r="F73" s="86"/>
      <c r="G73" s="86"/>
      <c r="H73" s="86"/>
      <c r="I73" s="86"/>
      <c r="J73" s="86"/>
      <c r="K73" s="86"/>
      <c r="L73" s="86"/>
    </row>
    <row r="74" spans="1:12" ht="16.5" customHeight="1">
      <c r="A74" s="86"/>
      <c r="B74" s="85"/>
      <c r="C74" s="85"/>
      <c r="D74" s="86"/>
      <c r="E74" s="86"/>
      <c r="F74" s="86"/>
      <c r="G74" s="86"/>
      <c r="H74" s="86"/>
      <c r="I74" s="86"/>
      <c r="J74" s="86"/>
      <c r="K74" s="86"/>
      <c r="L74" s="86"/>
    </row>
    <row r="75" spans="1:12" ht="16.5" customHeight="1">
      <c r="A75" s="86"/>
      <c r="B75" s="85"/>
      <c r="C75" s="85"/>
      <c r="D75" s="86"/>
      <c r="E75" s="86"/>
      <c r="F75" s="86"/>
      <c r="G75" s="86"/>
      <c r="H75" s="86"/>
      <c r="I75" s="86"/>
      <c r="J75" s="86"/>
      <c r="K75" s="86"/>
      <c r="L75" s="86"/>
    </row>
    <row r="76" spans="1:12" ht="16.5" customHeight="1">
      <c r="A76" s="86"/>
      <c r="B76" s="85"/>
      <c r="C76" s="85"/>
      <c r="D76" s="86"/>
      <c r="E76" s="86"/>
      <c r="F76" s="86"/>
      <c r="G76" s="86"/>
      <c r="H76" s="86"/>
      <c r="I76" s="86"/>
      <c r="J76" s="86"/>
      <c r="K76" s="86"/>
      <c r="L76" s="86"/>
    </row>
    <row r="77" spans="1:12" ht="16.5" customHeight="1">
      <c r="A77" s="86"/>
      <c r="B77" s="85"/>
      <c r="C77" s="85"/>
      <c r="D77" s="86"/>
      <c r="E77" s="86"/>
      <c r="F77" s="86"/>
      <c r="G77" s="86"/>
      <c r="H77" s="86"/>
      <c r="I77" s="86"/>
      <c r="J77" s="86"/>
      <c r="K77" s="86"/>
      <c r="L77" s="86"/>
    </row>
    <row r="78" spans="1:12" ht="16.5" customHeight="1">
      <c r="A78" s="86"/>
      <c r="B78" s="85"/>
      <c r="C78" s="85"/>
      <c r="D78" s="86"/>
      <c r="E78" s="86"/>
      <c r="F78" s="86"/>
      <c r="G78" s="86"/>
      <c r="H78" s="86"/>
      <c r="I78" s="86"/>
      <c r="J78" s="86"/>
      <c r="K78" s="86"/>
      <c r="L78" s="86"/>
    </row>
    <row r="79" spans="1:12" ht="16.5" customHeight="1">
      <c r="A79" s="86"/>
      <c r="B79" s="85"/>
      <c r="C79" s="85"/>
      <c r="D79" s="86"/>
      <c r="E79" s="86"/>
      <c r="F79" s="86"/>
      <c r="G79" s="86"/>
      <c r="H79" s="86"/>
      <c r="I79" s="86"/>
      <c r="J79" s="86"/>
      <c r="K79" s="86"/>
      <c r="L79" s="86"/>
    </row>
    <row r="80" spans="1:12" ht="16.5" customHeight="1">
      <c r="A80" s="86"/>
      <c r="B80" s="85"/>
      <c r="C80" s="85"/>
      <c r="D80" s="86"/>
      <c r="E80" s="86"/>
      <c r="F80" s="86"/>
      <c r="G80" s="86"/>
      <c r="H80" s="86"/>
      <c r="I80" s="86"/>
      <c r="J80" s="86"/>
      <c r="K80" s="86"/>
      <c r="L80" s="86"/>
    </row>
    <row r="81" spans="1:12" ht="16.5" customHeight="1">
      <c r="A81" s="86"/>
      <c r="B81" s="85"/>
      <c r="C81" s="85"/>
      <c r="D81" s="86"/>
      <c r="E81" s="86"/>
      <c r="F81" s="86"/>
      <c r="G81" s="86"/>
      <c r="H81" s="86"/>
      <c r="I81" s="86"/>
      <c r="J81" s="86"/>
      <c r="K81" s="86"/>
      <c r="L81" s="86"/>
    </row>
    <row r="82" spans="1:12" ht="16.5" customHeight="1">
      <c r="A82" s="86"/>
      <c r="B82" s="85"/>
      <c r="C82" s="85"/>
      <c r="D82" s="86"/>
      <c r="E82" s="86"/>
      <c r="F82" s="86"/>
      <c r="G82" s="86"/>
      <c r="H82" s="86"/>
      <c r="I82" s="86"/>
      <c r="J82" s="86"/>
      <c r="K82" s="86"/>
      <c r="L82" s="86"/>
    </row>
    <row r="83" spans="1:12" ht="16.5" customHeight="1">
      <c r="A83" s="86"/>
      <c r="B83" s="85"/>
      <c r="C83" s="85"/>
      <c r="D83" s="86"/>
      <c r="E83" s="86"/>
      <c r="F83" s="86"/>
      <c r="G83" s="86"/>
      <c r="H83" s="86"/>
      <c r="I83" s="86"/>
      <c r="J83" s="86"/>
      <c r="K83" s="86"/>
      <c r="L83" s="86"/>
    </row>
    <row r="84" spans="1:12" ht="16.5" customHeight="1">
      <c r="A84" s="86"/>
      <c r="B84" s="85"/>
      <c r="C84" s="85"/>
      <c r="D84" s="86"/>
      <c r="E84" s="86"/>
      <c r="F84" s="86"/>
      <c r="G84" s="86"/>
      <c r="H84" s="86"/>
      <c r="I84" s="86"/>
      <c r="J84" s="86"/>
      <c r="K84" s="86"/>
      <c r="L84" s="86"/>
    </row>
    <row r="85" spans="1:12" ht="16.5" customHeight="1">
      <c r="A85" s="86"/>
      <c r="B85" s="85"/>
      <c r="C85" s="85"/>
      <c r="D85" s="86"/>
      <c r="E85" s="86"/>
      <c r="F85" s="86"/>
      <c r="G85" s="86"/>
      <c r="H85" s="86"/>
      <c r="I85" s="86"/>
      <c r="J85" s="86"/>
      <c r="K85" s="86"/>
      <c r="L85" s="86"/>
    </row>
    <row r="86" spans="1:12" ht="16.5" customHeight="1">
      <c r="A86" s="86"/>
      <c r="B86" s="85"/>
      <c r="C86" s="85"/>
      <c r="D86" s="86"/>
      <c r="E86" s="86"/>
      <c r="F86" s="86"/>
      <c r="G86" s="86"/>
      <c r="H86" s="86"/>
      <c r="I86" s="86"/>
      <c r="J86" s="86"/>
      <c r="K86" s="86"/>
      <c r="L86" s="86"/>
    </row>
    <row r="87" spans="1:12" ht="16.5" customHeight="1">
      <c r="A87" s="86"/>
      <c r="B87" s="85"/>
      <c r="C87" s="85"/>
      <c r="D87" s="86"/>
      <c r="E87" s="86"/>
      <c r="F87" s="86"/>
      <c r="G87" s="86"/>
      <c r="H87" s="86"/>
      <c r="I87" s="86"/>
      <c r="J87" s="86"/>
      <c r="K87" s="86"/>
      <c r="L87" s="86"/>
    </row>
    <row r="88" spans="1:12" ht="16.5" customHeight="1">
      <c r="A88" s="86"/>
      <c r="B88" s="85"/>
      <c r="C88" s="85"/>
      <c r="D88" s="86"/>
      <c r="E88" s="86"/>
      <c r="F88" s="86"/>
      <c r="G88" s="86"/>
      <c r="H88" s="86"/>
      <c r="I88" s="86"/>
      <c r="J88" s="86"/>
      <c r="K88" s="86"/>
      <c r="L88" s="86"/>
    </row>
    <row r="89" spans="1:12" ht="16.5" customHeight="1">
      <c r="A89" s="86"/>
      <c r="B89" s="85"/>
      <c r="C89" s="85"/>
      <c r="D89" s="86"/>
      <c r="E89" s="86"/>
      <c r="F89" s="86"/>
      <c r="G89" s="86"/>
      <c r="H89" s="86"/>
      <c r="I89" s="86"/>
      <c r="J89" s="86"/>
      <c r="K89" s="86"/>
      <c r="L89" s="86"/>
    </row>
    <row r="90" spans="1:12" ht="16.5" customHeight="1">
      <c r="A90" s="86"/>
      <c r="B90" s="85"/>
      <c r="C90" s="85"/>
      <c r="D90" s="86"/>
      <c r="E90" s="86"/>
      <c r="F90" s="86"/>
      <c r="G90" s="86"/>
      <c r="H90" s="86"/>
      <c r="I90" s="86"/>
      <c r="J90" s="86"/>
      <c r="K90" s="86"/>
      <c r="L90" s="86"/>
    </row>
    <row r="91" spans="1:12" ht="16.5" customHeight="1">
      <c r="A91" s="86"/>
      <c r="B91" s="85"/>
      <c r="C91" s="85"/>
      <c r="D91" s="86"/>
      <c r="E91" s="86"/>
      <c r="F91" s="86"/>
      <c r="G91" s="86"/>
      <c r="H91" s="86"/>
      <c r="I91" s="86"/>
      <c r="J91" s="86"/>
      <c r="K91" s="86"/>
      <c r="L91" s="86"/>
    </row>
    <row r="92" spans="1:12" ht="16.5" customHeight="1">
      <c r="A92" s="86"/>
      <c r="B92" s="85"/>
      <c r="C92" s="85"/>
      <c r="D92" s="86"/>
      <c r="E92" s="86"/>
      <c r="F92" s="86"/>
      <c r="G92" s="86"/>
      <c r="H92" s="86"/>
      <c r="I92" s="86"/>
      <c r="J92" s="86"/>
      <c r="K92" s="86"/>
      <c r="L92" s="86"/>
    </row>
    <row r="93" spans="1:12" ht="16.5" customHeight="1">
      <c r="A93" s="86"/>
      <c r="B93" s="85"/>
      <c r="C93" s="85"/>
      <c r="D93" s="86"/>
      <c r="E93" s="86"/>
      <c r="F93" s="86"/>
      <c r="G93" s="86"/>
      <c r="H93" s="86"/>
      <c r="I93" s="86"/>
      <c r="J93" s="86"/>
      <c r="K93" s="86"/>
      <c r="L93" s="86"/>
    </row>
    <row r="94" spans="1:12" ht="16.5" customHeight="1">
      <c r="A94" s="86"/>
      <c r="B94" s="85"/>
      <c r="C94" s="85"/>
      <c r="D94" s="86"/>
      <c r="E94" s="86"/>
      <c r="F94" s="86"/>
      <c r="G94" s="86"/>
      <c r="H94" s="86"/>
      <c r="I94" s="86"/>
      <c r="J94" s="86"/>
      <c r="K94" s="86"/>
      <c r="L94" s="86"/>
    </row>
    <row r="95" spans="1:12" ht="16.5" customHeight="1">
      <c r="A95" s="86"/>
      <c r="B95" s="85"/>
      <c r="C95" s="85"/>
      <c r="D95" s="86"/>
      <c r="E95" s="86"/>
      <c r="F95" s="86"/>
      <c r="G95" s="86"/>
      <c r="H95" s="86"/>
      <c r="I95" s="86"/>
      <c r="J95" s="86"/>
      <c r="K95" s="86"/>
      <c r="L95" s="86"/>
    </row>
    <row r="96" spans="1:12" ht="16.5" customHeight="1">
      <c r="A96" s="86"/>
      <c r="B96" s="85"/>
      <c r="C96" s="85"/>
      <c r="D96" s="86"/>
      <c r="E96" s="86"/>
      <c r="F96" s="86"/>
      <c r="G96" s="86"/>
      <c r="H96" s="86"/>
      <c r="I96" s="86"/>
      <c r="J96" s="86"/>
      <c r="K96" s="86"/>
      <c r="L96" s="86"/>
    </row>
    <row r="97" spans="1:12" ht="16.5" customHeight="1">
      <c r="A97" s="86"/>
      <c r="B97" s="85"/>
      <c r="C97" s="85"/>
      <c r="D97" s="86"/>
      <c r="E97" s="86"/>
      <c r="F97" s="86"/>
      <c r="G97" s="86"/>
      <c r="H97" s="86"/>
      <c r="I97" s="86"/>
      <c r="J97" s="86"/>
      <c r="K97" s="86"/>
      <c r="L97" s="86"/>
    </row>
    <row r="98" spans="1:12" ht="16.5" customHeight="1">
      <c r="A98" s="86"/>
      <c r="B98" s="85"/>
      <c r="C98" s="85"/>
      <c r="D98" s="86"/>
      <c r="E98" s="86"/>
      <c r="F98" s="86"/>
      <c r="G98" s="86"/>
      <c r="H98" s="86"/>
      <c r="I98" s="86"/>
      <c r="J98" s="86"/>
      <c r="K98" s="86"/>
      <c r="L98" s="86"/>
    </row>
    <row r="99" spans="1:12" ht="16.5" customHeight="1">
      <c r="A99" s="86"/>
      <c r="B99" s="85"/>
      <c r="C99" s="85"/>
      <c r="D99" s="86"/>
      <c r="E99" s="86"/>
      <c r="F99" s="86"/>
      <c r="G99" s="86"/>
      <c r="H99" s="86"/>
      <c r="I99" s="86"/>
      <c r="J99" s="86"/>
      <c r="K99" s="86"/>
      <c r="L99" s="86"/>
    </row>
    <row r="100" spans="1:12" ht="16.5" customHeight="1">
      <c r="A100" s="86"/>
      <c r="B100" s="85"/>
      <c r="C100" s="85"/>
      <c r="D100" s="86"/>
      <c r="E100" s="86"/>
      <c r="F100" s="86"/>
      <c r="G100" s="86"/>
      <c r="H100" s="86"/>
      <c r="I100" s="86"/>
      <c r="J100" s="86"/>
      <c r="K100" s="86"/>
      <c r="L100" s="86"/>
    </row>
  </sheetData>
  <mergeCells count="61">
    <mergeCell ref="H35:H36"/>
    <mergeCell ref="C35:D35"/>
    <mergeCell ref="A35:B35"/>
    <mergeCell ref="E36:F36"/>
    <mergeCell ref="F28:G28"/>
    <mergeCell ref="F31:G31"/>
    <mergeCell ref="F30:G30"/>
    <mergeCell ref="F29:G29"/>
    <mergeCell ref="E35:F35"/>
    <mergeCell ref="D32:L32"/>
    <mergeCell ref="G33:G34"/>
    <mergeCell ref="H33:L33"/>
    <mergeCell ref="H34:I34"/>
    <mergeCell ref="D6:I7"/>
    <mergeCell ref="D4:K4"/>
    <mergeCell ref="F10:G10"/>
    <mergeCell ref="F14:G14"/>
    <mergeCell ref="A2:L2"/>
    <mergeCell ref="A6:A7"/>
    <mergeCell ref="B6:B7"/>
    <mergeCell ref="C6:C7"/>
    <mergeCell ref="J6:L6"/>
    <mergeCell ref="F13:G13"/>
    <mergeCell ref="A4:C4"/>
    <mergeCell ref="F8:G8"/>
    <mergeCell ref="F12:G12"/>
    <mergeCell ref="F9:G9"/>
    <mergeCell ref="F11:G11"/>
    <mergeCell ref="J41:L41"/>
    <mergeCell ref="C39:D39"/>
    <mergeCell ref="E37:F37"/>
    <mergeCell ref="E38:F38"/>
    <mergeCell ref="C37:D37"/>
    <mergeCell ref="C41:F41"/>
    <mergeCell ref="H37:H38"/>
    <mergeCell ref="C38:D38"/>
    <mergeCell ref="A32:C32"/>
    <mergeCell ref="C36:D36"/>
    <mergeCell ref="A33:B34"/>
    <mergeCell ref="C33:F34"/>
    <mergeCell ref="E40:F40"/>
    <mergeCell ref="E39:F39"/>
    <mergeCell ref="A40:B40"/>
    <mergeCell ref="C40:D40"/>
    <mergeCell ref="A39:B39"/>
    <mergeCell ref="A36:B36"/>
    <mergeCell ref="A37:B37"/>
    <mergeCell ref="A38:B38"/>
    <mergeCell ref="F16:G16"/>
    <mergeCell ref="F15:G15"/>
    <mergeCell ref="F27:G27"/>
    <mergeCell ref="F25:G25"/>
    <mergeCell ref="F26:G26"/>
    <mergeCell ref="F21:G21"/>
    <mergeCell ref="F18:G18"/>
    <mergeCell ref="F19:G19"/>
    <mergeCell ref="F20:G20"/>
    <mergeCell ref="F17:G17"/>
    <mergeCell ref="F22:G22"/>
    <mergeCell ref="F23:G23"/>
    <mergeCell ref="F24:G24"/>
  </mergeCells>
  <phoneticPr fontId="22"/>
  <pageMargins left="0.70866141732283472" right="0.70866141732283472" top="0.15748031496062992" bottom="0.15748031496062992" header="0" footer="0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00"/>
  <sheetViews>
    <sheetView zoomScaleNormal="100" zoomScaleSheetLayoutView="75" workbookViewId="0"/>
  </sheetViews>
  <sheetFormatPr defaultColWidth="12.5703125" defaultRowHeight="15" customHeight="1"/>
  <cols>
    <col min="1" max="6" width="13.7109375" style="1" customWidth="1"/>
    <col min="7" max="11" width="8" style="1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</sheetData>
  <phoneticPr fontId="22"/>
  <pageMargins left="0.69986110925674438" right="0.69986110925674438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00"/>
  <sheetViews>
    <sheetView zoomScaleNormal="100" zoomScaleSheetLayoutView="75" workbookViewId="0"/>
  </sheetViews>
  <sheetFormatPr defaultColWidth="12.5703125" defaultRowHeight="15" customHeight="1"/>
  <cols>
    <col min="1" max="6" width="13.7109375" style="1" customWidth="1"/>
    <col min="7" max="11" width="8" style="1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</sheetData>
  <phoneticPr fontId="22"/>
  <pageMargins left="0.69986110925674438" right="0.69986110925674438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00"/>
  <sheetViews>
    <sheetView zoomScaleNormal="100" zoomScaleSheetLayoutView="75" workbookViewId="0"/>
  </sheetViews>
  <sheetFormatPr defaultColWidth="12.5703125" defaultRowHeight="15" customHeight="1"/>
  <cols>
    <col min="1" max="6" width="13.7109375" style="1" customWidth="1"/>
    <col min="7" max="11" width="8" style="1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</sheetData>
  <phoneticPr fontId="22"/>
  <pageMargins left="0.69986110925674438" right="0.69986110925674438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 フットサル大会登録票</vt:lpstr>
      <vt:lpstr>メンバー表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takashi kawano（川野　貴志）</cp:lastModifiedBy>
  <cp:revision>5</cp:revision>
  <cp:lastPrinted>2021-10-27T02:52:11Z</cp:lastPrinted>
  <dcterms:created xsi:type="dcterms:W3CDTF">2002-10-09T06:04:35Z</dcterms:created>
  <dcterms:modified xsi:type="dcterms:W3CDTF">2025-10-20T01:48:22Z</dcterms:modified>
  <cp:version>1100.0100.01</cp:version>
</cp:coreProperties>
</file>