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-ton\SOCCER\2026年度\●トライアル\Ｂ級県内\B級訪問トライアル\"/>
    </mc:Choice>
  </mc:AlternateContent>
  <xr:revisionPtr revIDLastSave="0" documentId="13_ncr:1_{1E6B4202-FB3C-451C-900B-766C5062CFC4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申込書" sheetId="1" r:id="rId1"/>
    <sheet name="集計シート" sheetId="2" state="hidden" r:id="rId2"/>
    <sheet name="マスタ" sheetId="3" state="hidden" r:id="rId3"/>
  </sheets>
  <definedNames>
    <definedName name="_xlnm.Print_Area" localSheetId="0">申込書!$B$1:$AH$34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" i="2" l="1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<sst xmlns="http://schemas.openxmlformats.org/spreadsheetml/2006/main" count="155" uniqueCount="129">
  <si>
    <t>推薦団体</t>
  </si>
  <si>
    <t>広島FA</t>
  </si>
  <si>
    <t>フ リ ガ ナ</t>
  </si>
  <si>
    <t>氏　　　　名</t>
  </si>
  <si>
    <t>生 年 月 日</t>
  </si>
  <si>
    <t>年</t>
  </si>
  <si>
    <t>月</t>
  </si>
  <si>
    <t>日(</t>
  </si>
  <si>
    <t>歳)</t>
  </si>
  <si>
    <t>住所</t>
  </si>
  <si>
    <t>〒</t>
  </si>
  <si>
    <t>携 帯 電 話</t>
  </si>
  <si>
    <t>メールアドレス(PC)</t>
  </si>
  <si>
    <t>勤務先</t>
  </si>
  <si>
    <t>最終学歴</t>
  </si>
  <si>
    <t>卒業</t>
  </si>
  <si>
    <t>指導チーム名</t>
  </si>
  <si>
    <t>役職</t>
  </si>
  <si>
    <t>種別</t>
  </si>
  <si>
    <t>4種</t>
  </si>
  <si>
    <t>JFA ID</t>
  </si>
  <si>
    <t>JFA</t>
  </si>
  <si>
    <t>指導者登録番号</t>
  </si>
  <si>
    <t>C</t>
  </si>
  <si>
    <t>JFA指導者資格
取得歴</t>
  </si>
  <si>
    <t>C級コーチ</t>
  </si>
  <si>
    <t>年取得</t>
  </si>
  <si>
    <t>フットサル</t>
  </si>
  <si>
    <t>級コーチ</t>
  </si>
  <si>
    <t>その他資格</t>
  </si>
  <si>
    <t>海外ライセンス
取得歴
（AFC・UEFA等）</t>
  </si>
  <si>
    <t>有効期限</t>
  </si>
  <si>
    <t>主な競技歴</t>
  </si>
  <si>
    <t>主な指導歴　※指導期間・チーム名・役職</t>
  </si>
  <si>
    <t>■クラブ・学校 等　（例：2015~2018年　●●FC　コーチ）</t>
  </si>
  <si>
    <t>■選抜・トレセン 等への関わり （例：2015~2018年　●●トレセンU-15　コーチ）</t>
  </si>
  <si>
    <t>氏　名</t>
  </si>
  <si>
    <t>氏名</t>
  </si>
  <si>
    <t>フリガナ</t>
  </si>
  <si>
    <t>性別</t>
  </si>
  <si>
    <t>生年月日</t>
  </si>
  <si>
    <t>年齢</t>
  </si>
  <si>
    <t>指導チーム</t>
  </si>
  <si>
    <t>〒自宅住所</t>
  </si>
  <si>
    <t>自宅住所</t>
  </si>
  <si>
    <t>携帯電話</t>
  </si>
  <si>
    <t>メールアドレスPC</t>
  </si>
  <si>
    <t>C級取得年</t>
  </si>
  <si>
    <t>海外ﾗｲｾﾝｽ</t>
  </si>
  <si>
    <t>1ｺｰｽ</t>
  </si>
  <si>
    <t>2ｺｰｽ</t>
  </si>
  <si>
    <t>3ｺｰｽ</t>
  </si>
  <si>
    <t>4ｺｰｽ</t>
  </si>
  <si>
    <t>5ｺｰｽ</t>
  </si>
  <si>
    <t>6ｺｰｽ</t>
  </si>
  <si>
    <t>7ｺｰｽ</t>
  </si>
  <si>
    <t>主な指導歴①</t>
  </si>
  <si>
    <t>主な指導歴②</t>
  </si>
  <si>
    <t>北海道FA</t>
  </si>
  <si>
    <t>男性</t>
  </si>
  <si>
    <t>1種</t>
  </si>
  <si>
    <t>A</t>
  </si>
  <si>
    <t>●</t>
  </si>
  <si>
    <t>青森FA</t>
  </si>
  <si>
    <t>女性</t>
  </si>
  <si>
    <t>2種</t>
  </si>
  <si>
    <t>B</t>
  </si>
  <si>
    <t>◯</t>
  </si>
  <si>
    <t>岩手FA</t>
  </si>
  <si>
    <t>3種</t>
  </si>
  <si>
    <t>✕</t>
  </si>
  <si>
    <t>宮城FA</t>
  </si>
  <si>
    <t>秋田FA</t>
  </si>
  <si>
    <t>女子</t>
  </si>
  <si>
    <t>山形FA</t>
  </si>
  <si>
    <t>シニア</t>
  </si>
  <si>
    <t>福島FA</t>
  </si>
  <si>
    <t>その他</t>
  </si>
  <si>
    <t>茨城FA</t>
  </si>
  <si>
    <t>栃木FA</t>
  </si>
  <si>
    <t>群馬FA</t>
  </si>
  <si>
    <t>埼玉FA</t>
  </si>
  <si>
    <t>千葉FA</t>
  </si>
  <si>
    <t>東京FA</t>
  </si>
  <si>
    <t>神奈川FA</t>
  </si>
  <si>
    <t>山梨FA</t>
  </si>
  <si>
    <t>長野FA</t>
  </si>
  <si>
    <t>新潟FA</t>
  </si>
  <si>
    <t>富山FA</t>
  </si>
  <si>
    <t>石川FA</t>
  </si>
  <si>
    <t>福井FA</t>
  </si>
  <si>
    <t>静岡FA</t>
  </si>
  <si>
    <t>愛知FA</t>
  </si>
  <si>
    <t>三重FA</t>
  </si>
  <si>
    <t>岐阜FA</t>
  </si>
  <si>
    <t>滋賀FA</t>
  </si>
  <si>
    <t>京都FA</t>
  </si>
  <si>
    <t>大阪FA</t>
  </si>
  <si>
    <t>兵庫FA</t>
  </si>
  <si>
    <t>奈良FA</t>
  </si>
  <si>
    <t>和歌山FA</t>
  </si>
  <si>
    <t>鳥取FA</t>
  </si>
  <si>
    <t>島根FA</t>
  </si>
  <si>
    <t>岡山FA</t>
  </si>
  <si>
    <t>山口FA</t>
  </si>
  <si>
    <t>香川FA</t>
  </si>
  <si>
    <t>徳島FA</t>
  </si>
  <si>
    <t>愛媛FA</t>
  </si>
  <si>
    <t>高知FA</t>
  </si>
  <si>
    <t>福岡FA</t>
  </si>
  <si>
    <t>佐賀FA</t>
  </si>
  <si>
    <t>長崎FA</t>
  </si>
  <si>
    <t>熊本FA</t>
  </si>
  <si>
    <t>大分FA</t>
  </si>
  <si>
    <t>宮崎FA</t>
  </si>
  <si>
    <t>鹿児島FA</t>
  </si>
  <si>
    <t>沖縄FA</t>
  </si>
  <si>
    <t>Jリーグ</t>
  </si>
  <si>
    <t>JPFA</t>
  </si>
  <si>
    <t>JFL</t>
  </si>
  <si>
    <t>全日本大学連盟</t>
  </si>
  <si>
    <t>日本クラブユース連盟</t>
  </si>
  <si>
    <t>全国社会人連盟</t>
  </si>
  <si>
    <t>全国専門学校連盟</t>
  </si>
  <si>
    <t>所属FA</t>
    <rPh sb="0" eb="2">
      <t>ショゾク</t>
    </rPh>
    <phoneticPr fontId="16"/>
  </si>
  <si>
    <t xml:space="preserve"> B級コーチ養成講習会　トライアル申込書</t>
    <rPh sb="17" eb="20">
      <t>モウシコミショ</t>
    </rPh>
    <phoneticPr fontId="16"/>
  </si>
  <si>
    <t>B級コーチ養成講習会トライアル</t>
    <phoneticPr fontId="16"/>
  </si>
  <si>
    <t>性別</t>
    <rPh sb="0" eb="2">
      <t>セイベツ</t>
    </rPh>
    <phoneticPr fontId="16"/>
  </si>
  <si>
    <t>未回答</t>
    <rPh sb="0" eb="3">
      <t>ミカイトウ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</si>
</sst>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7">
    <font>
      <sz val="11"/>
      <name val="ＭＳ Ｐゴシック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i/>
      <sz val="11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b/>
      <sz val="14"/>
      <name val="Meiryo UI"/>
      <family val="3"/>
      <charset val="128"/>
    </font>
    <font>
      <b/>
      <sz val="10"/>
      <name val="Meiryo UI"/>
      <family val="3"/>
      <charset val="128"/>
    </font>
    <font>
      <b/>
      <sz val="16"/>
      <name val="Meiryo UI"/>
      <family val="3"/>
      <charset val="128"/>
    </font>
    <font>
      <b/>
      <sz val="9"/>
      <name val="Meiryo UI"/>
      <family val="3"/>
      <charset val="128"/>
    </font>
    <font>
      <sz val="9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name val="Meiryo UI"/>
      <family val="3"/>
      <charset val="128"/>
    </font>
    <font>
      <sz val="1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38" fontId="1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</cellStyleXfs>
  <cellXfs count="1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0" xfId="1" applyNumberFormat="1" applyFont="1" applyFill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14" fontId="1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6" fillId="4" borderId="14" xfId="0" applyFont="1" applyFill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11" fillId="4" borderId="12" xfId="0" applyFont="1" applyFill="1" applyBorder="1" applyAlignment="1">
      <alignment horizontal="center" vertical="center" shrinkToFit="1"/>
    </xf>
    <xf numFmtId="0" fontId="11" fillId="4" borderId="13" xfId="0" applyFont="1" applyFill="1" applyBorder="1" applyAlignment="1">
      <alignment horizontal="center" vertical="center" shrinkToFit="1"/>
    </xf>
    <xf numFmtId="0" fontId="13" fillId="4" borderId="33" xfId="0" applyFont="1" applyFill="1" applyBorder="1" applyAlignment="1">
      <alignment horizontal="right" vertical="center" shrinkToFit="1"/>
    </xf>
    <xf numFmtId="0" fontId="8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6" fillId="4" borderId="41" xfId="0" applyFont="1" applyFill="1" applyBorder="1" applyAlignment="1">
      <alignment vertical="center" shrinkToFit="1"/>
    </xf>
    <xf numFmtId="0" fontId="6" fillId="4" borderId="43" xfId="0" applyFont="1" applyFill="1" applyBorder="1" applyAlignment="1">
      <alignment vertical="center" shrinkToFit="1"/>
    </xf>
    <xf numFmtId="0" fontId="6" fillId="4" borderId="44" xfId="0" applyFont="1" applyFill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wrapText="1" shrinkToFit="1"/>
    </xf>
    <xf numFmtId="0" fontId="6" fillId="2" borderId="18" xfId="0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 shrinkToFit="1"/>
    </xf>
    <xf numFmtId="0" fontId="6" fillId="2" borderId="19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4" borderId="20" xfId="0" applyFont="1" applyFill="1" applyBorder="1" applyAlignment="1">
      <alignment horizontal="center" vertical="center" shrinkToFit="1"/>
    </xf>
    <xf numFmtId="0" fontId="6" fillId="4" borderId="21" xfId="0" applyFont="1" applyFill="1" applyBorder="1" applyAlignment="1">
      <alignment horizontal="center" vertical="center" shrinkToFit="1"/>
    </xf>
    <xf numFmtId="0" fontId="6" fillId="4" borderId="29" xfId="0" applyFont="1" applyFill="1" applyBorder="1" applyAlignment="1">
      <alignment horizontal="center" vertical="center" shrinkToFit="1"/>
    </xf>
    <xf numFmtId="0" fontId="6" fillId="4" borderId="11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 shrinkToFit="1"/>
    </xf>
    <xf numFmtId="0" fontId="6" fillId="4" borderId="2" xfId="0" applyFont="1" applyFill="1" applyBorder="1" applyAlignment="1">
      <alignment horizontal="left" vertical="center" wrapText="1" shrinkToFit="1"/>
    </xf>
    <xf numFmtId="0" fontId="6" fillId="4" borderId="26" xfId="0" applyFont="1" applyFill="1" applyBorder="1" applyAlignment="1">
      <alignment horizontal="left" vertical="center" wrapText="1" shrinkToFit="1"/>
    </xf>
    <xf numFmtId="0" fontId="6" fillId="4" borderId="1" xfId="0" applyFont="1" applyFill="1" applyBorder="1" applyAlignment="1">
      <alignment horizontal="left" vertical="center" shrinkToFit="1"/>
    </xf>
    <xf numFmtId="0" fontId="6" fillId="4" borderId="2" xfId="0" applyFont="1" applyFill="1" applyBorder="1" applyAlignment="1">
      <alignment horizontal="left" vertical="center" shrinkToFit="1"/>
    </xf>
    <xf numFmtId="0" fontId="6" fillId="4" borderId="26" xfId="0" applyFont="1" applyFill="1" applyBorder="1" applyAlignment="1">
      <alignment horizontal="left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6" fillId="4" borderId="25" xfId="0" applyFont="1" applyFill="1" applyBorder="1" applyAlignment="1">
      <alignment horizontal="center" vertical="center" shrinkToFit="1"/>
    </xf>
    <xf numFmtId="0" fontId="6" fillId="4" borderId="37" xfId="0" applyFont="1" applyFill="1" applyBorder="1" applyAlignment="1">
      <alignment horizontal="center" vertical="center" shrinkToFit="1"/>
    </xf>
    <xf numFmtId="0" fontId="6" fillId="4" borderId="32" xfId="0" applyFont="1" applyFill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6" fillId="4" borderId="23" xfId="0" applyFont="1" applyFill="1" applyBorder="1" applyAlignment="1">
      <alignment horizontal="center" vertical="center" shrinkToFit="1"/>
    </xf>
    <xf numFmtId="0" fontId="6" fillId="4" borderId="36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6" fillId="4" borderId="16" xfId="0" applyFont="1" applyFill="1" applyBorder="1" applyAlignment="1">
      <alignment horizontal="left" vertical="center" shrinkToFit="1"/>
    </xf>
    <xf numFmtId="0" fontId="6" fillId="4" borderId="17" xfId="0" applyFont="1" applyFill="1" applyBorder="1" applyAlignment="1">
      <alignment horizontal="left" vertical="center" shrinkToFit="1"/>
    </xf>
    <xf numFmtId="0" fontId="6" fillId="4" borderId="41" xfId="0" applyFont="1" applyFill="1" applyBorder="1" applyAlignment="1">
      <alignment horizontal="left" vertical="center" shrinkToFit="1"/>
    </xf>
    <xf numFmtId="0" fontId="6" fillId="4" borderId="24" xfId="0" applyFont="1" applyFill="1" applyBorder="1" applyAlignment="1">
      <alignment horizontal="left" vertical="center" shrinkToFit="1"/>
    </xf>
    <xf numFmtId="0" fontId="6" fillId="4" borderId="25" xfId="0" applyFont="1" applyFill="1" applyBorder="1" applyAlignment="1">
      <alignment horizontal="left" vertical="center" shrinkToFit="1"/>
    </xf>
    <xf numFmtId="0" fontId="6" fillId="4" borderId="44" xfId="0" applyFont="1" applyFill="1" applyBorder="1" applyAlignment="1">
      <alignment horizontal="left" vertical="center" shrinkToFit="1"/>
    </xf>
    <xf numFmtId="0" fontId="8" fillId="0" borderId="40" xfId="0" applyFont="1" applyBorder="1" applyAlignment="1">
      <alignment horizontal="center" vertical="center" shrinkToFit="1"/>
    </xf>
    <xf numFmtId="0" fontId="6" fillId="4" borderId="40" xfId="0" applyFont="1" applyFill="1" applyBorder="1" applyAlignment="1">
      <alignment horizontal="center" vertical="center" shrinkToFit="1"/>
    </xf>
    <xf numFmtId="0" fontId="6" fillId="4" borderId="42" xfId="0" applyFont="1" applyFill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28" xfId="0" applyFont="1" applyFill="1" applyBorder="1" applyAlignment="1">
      <alignment horizontal="center" vertical="center" shrinkToFit="1"/>
    </xf>
    <xf numFmtId="0" fontId="6" fillId="4" borderId="35" xfId="0" applyFont="1" applyFill="1" applyBorder="1" applyAlignment="1">
      <alignment horizontal="center" vertical="center" shrinkToFit="1"/>
    </xf>
    <xf numFmtId="0" fontId="6" fillId="4" borderId="41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34" xfId="0" applyFont="1" applyFill="1" applyBorder="1" applyAlignment="1">
      <alignment horizontal="center" vertical="center" shrinkToFit="1"/>
    </xf>
    <xf numFmtId="0" fontId="11" fillId="4" borderId="17" xfId="0" applyFont="1" applyFill="1" applyBorder="1" applyAlignment="1">
      <alignment horizontal="center" vertical="center" shrinkToFit="1"/>
    </xf>
    <xf numFmtId="0" fontId="11" fillId="4" borderId="28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6" fillId="4" borderId="15" xfId="0" applyFont="1" applyFill="1" applyBorder="1" applyAlignment="1">
      <alignment horizontal="center" vertical="center" shrinkToFit="1"/>
    </xf>
    <xf numFmtId="177" fontId="8" fillId="0" borderId="2" xfId="0" applyNumberFormat="1" applyFont="1" applyBorder="1" applyAlignment="1">
      <alignment horizontal="center" vertical="center" shrinkToFit="1"/>
    </xf>
    <xf numFmtId="177" fontId="8" fillId="0" borderId="26" xfId="0" applyNumberFormat="1" applyFont="1" applyBorder="1" applyAlignment="1">
      <alignment horizontal="center" vertical="center" shrinkToFit="1"/>
    </xf>
    <xf numFmtId="177" fontId="8" fillId="0" borderId="39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6" fillId="4" borderId="26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 shrinkToFit="1"/>
    </xf>
    <xf numFmtId="176" fontId="8" fillId="0" borderId="2" xfId="0" applyNumberFormat="1" applyFont="1" applyBorder="1" applyAlignment="1">
      <alignment horizontal="left" vertical="center" shrinkToFit="1"/>
    </xf>
    <xf numFmtId="176" fontId="8" fillId="0" borderId="12" xfId="0" applyNumberFormat="1" applyFont="1" applyBorder="1" applyAlignment="1">
      <alignment horizontal="left" vertical="center" shrinkToFit="1"/>
    </xf>
    <xf numFmtId="176" fontId="8" fillId="0" borderId="26" xfId="0" applyNumberFormat="1" applyFont="1" applyBorder="1" applyAlignment="1">
      <alignment horizontal="left" vertical="center" shrinkToFit="1"/>
    </xf>
    <xf numFmtId="0" fontId="12" fillId="0" borderId="1" xfId="2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26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89647</xdr:colOff>
      <xdr:row>0</xdr:row>
      <xdr:rowOff>35859</xdr:rowOff>
    </xdr:from>
    <xdr:to>
      <xdr:col>33</xdr:col>
      <xdr:colOff>161365</xdr:colOff>
      <xdr:row>5</xdr:row>
      <xdr:rowOff>224116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>
        <a:xfrm>
          <a:off x="5916706" y="35859"/>
          <a:ext cx="1640541" cy="175708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prstDash val="dash"/>
          <a:miter lim="800000"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strike="noStrike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デジカメ等で</a:t>
          </a:r>
          <a:endParaRPr lang="en-US" altLang="ja-JP" sz="900" b="0" i="0" strike="noStrike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撮影した、顔が</a:t>
          </a:r>
          <a:endParaRPr lang="en-US" altLang="ja-JP" sz="900" b="0" i="0" strike="noStrike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鮮明に見える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写真（カラー）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を貼付のこと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32</xdr:row>
          <xdr:rowOff>0</xdr:rowOff>
        </xdr:from>
        <xdr:to>
          <xdr:col>31</xdr:col>
          <xdr:colOff>63500</xdr:colOff>
          <xdr:row>33</xdr:row>
          <xdr:rowOff>50800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34"/>
  <sheetViews>
    <sheetView showGridLines="0" tabSelected="1" view="pageBreakPreview" zoomScale="70" zoomScaleNormal="70" zoomScaleSheetLayoutView="70" workbookViewId="0">
      <selection activeCell="AM17" sqref="AM17"/>
    </sheetView>
  </sheetViews>
  <sheetFormatPr defaultColWidth="9" defaultRowHeight="25.5" customHeight="1"/>
  <cols>
    <col min="1" max="34" width="3.1796875" style="16" customWidth="1"/>
    <col min="35" max="35" width="9.6328125" style="16" customWidth="1"/>
    <col min="36" max="36" width="9" style="16"/>
    <col min="41" max="41" width="4.81640625" style="15" customWidth="1"/>
    <col min="42" max="42" width="16" style="15" customWidth="1"/>
    <col min="43" max="16384" width="9" style="16"/>
  </cols>
  <sheetData>
    <row r="1" spans="2:42" s="13" customFormat="1" ht="25" customHeight="1">
      <c r="B1" s="150" t="s">
        <v>125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O1" s="30"/>
      <c r="AP1" s="30"/>
    </row>
    <row r="2" spans="2:42" s="13" customFormat="1" ht="25" customHeight="1">
      <c r="B2" s="151" t="s">
        <v>124</v>
      </c>
      <c r="C2" s="151"/>
      <c r="D2" s="151"/>
      <c r="E2" s="151"/>
      <c r="F2" s="151"/>
      <c r="G2" s="152" t="s">
        <v>1</v>
      </c>
      <c r="H2" s="153"/>
      <c r="I2" s="153"/>
      <c r="J2" s="154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O2" s="30"/>
      <c r="AP2" s="30"/>
    </row>
    <row r="3" spans="2:42" s="14" customFormat="1" ht="12.65" customHeight="1" thickBot="1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O3" s="31"/>
      <c r="AP3" s="31"/>
    </row>
    <row r="4" spans="2:42" ht="20.149999999999999" customHeight="1">
      <c r="B4" s="116" t="s">
        <v>2</v>
      </c>
      <c r="C4" s="117"/>
      <c r="D4" s="117"/>
      <c r="E4" s="117"/>
      <c r="F4" s="118"/>
      <c r="G4" s="156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8"/>
      <c r="AA4" s="24"/>
      <c r="AC4" s="24"/>
      <c r="AD4" s="24"/>
      <c r="AE4" s="24"/>
      <c r="AF4" s="24"/>
      <c r="AG4" s="24"/>
      <c r="AH4" s="24"/>
    </row>
    <row r="5" spans="2:42" ht="41.9" customHeight="1" thickBot="1">
      <c r="B5" s="138" t="s">
        <v>3</v>
      </c>
      <c r="C5" s="139"/>
      <c r="D5" s="139"/>
      <c r="E5" s="139"/>
      <c r="F5" s="140"/>
      <c r="G5" s="147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9"/>
      <c r="AA5" s="33"/>
      <c r="AC5" s="33"/>
      <c r="AD5" s="24"/>
      <c r="AE5" s="24"/>
      <c r="AF5" s="24"/>
      <c r="AG5" s="24"/>
      <c r="AH5" s="24"/>
    </row>
    <row r="6" spans="2:42" s="15" customFormat="1" ht="23.75" customHeight="1" thickBot="1">
      <c r="B6" s="141" t="s">
        <v>4</v>
      </c>
      <c r="C6" s="142"/>
      <c r="D6" s="142"/>
      <c r="E6" s="142"/>
      <c r="F6" s="143"/>
      <c r="G6" s="144"/>
      <c r="H6" s="145"/>
      <c r="I6" s="145"/>
      <c r="J6" s="21" t="s">
        <v>5</v>
      </c>
      <c r="K6" s="146"/>
      <c r="L6" s="146"/>
      <c r="M6" s="21" t="s">
        <v>6</v>
      </c>
      <c r="N6" s="146"/>
      <c r="O6" s="146"/>
      <c r="P6" s="21" t="s">
        <v>7</v>
      </c>
      <c r="Q6" s="146"/>
      <c r="R6" s="146"/>
      <c r="S6" s="22" t="s">
        <v>8</v>
      </c>
      <c r="T6" s="127" t="s">
        <v>127</v>
      </c>
      <c r="U6" s="128"/>
      <c r="V6" s="128"/>
      <c r="W6" s="124"/>
      <c r="X6" s="125"/>
      <c r="Y6" s="125"/>
      <c r="Z6" s="126"/>
      <c r="AA6" s="33"/>
      <c r="AB6" s="16"/>
      <c r="AC6" s="34"/>
      <c r="AD6" s="25"/>
      <c r="AE6" s="25"/>
      <c r="AF6" s="25"/>
      <c r="AG6" s="25"/>
      <c r="AH6" s="25"/>
    </row>
    <row r="7" spans="2:42" ht="23.75" customHeight="1" thickBot="1">
      <c r="B7" s="116" t="s">
        <v>9</v>
      </c>
      <c r="C7" s="117"/>
      <c r="D7" s="117"/>
      <c r="E7" s="117"/>
      <c r="F7" s="118"/>
      <c r="G7" s="19" t="s">
        <v>10</v>
      </c>
      <c r="H7" s="132"/>
      <c r="I7" s="132"/>
      <c r="J7" s="132"/>
      <c r="K7" s="132"/>
      <c r="L7" s="133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5"/>
      <c r="X7" s="135"/>
      <c r="Y7" s="135"/>
      <c r="Z7" s="135"/>
      <c r="AA7" s="134"/>
      <c r="AB7" s="134"/>
      <c r="AC7" s="134"/>
      <c r="AD7" s="134"/>
      <c r="AE7" s="134"/>
      <c r="AF7" s="134"/>
      <c r="AG7" s="134"/>
      <c r="AH7" s="136"/>
      <c r="AK7" s="16"/>
      <c r="AL7" s="16"/>
      <c r="AM7" s="16"/>
      <c r="AN7" s="16"/>
    </row>
    <row r="8" spans="2:42" ht="23.75" customHeight="1" thickBot="1">
      <c r="B8" s="116" t="s">
        <v>11</v>
      </c>
      <c r="C8" s="117"/>
      <c r="D8" s="117"/>
      <c r="E8" s="117"/>
      <c r="F8" s="118"/>
      <c r="G8" s="124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6"/>
      <c r="S8" s="127" t="s">
        <v>12</v>
      </c>
      <c r="T8" s="128"/>
      <c r="U8" s="128"/>
      <c r="V8" s="128"/>
      <c r="W8" s="129"/>
      <c r="X8" s="137"/>
      <c r="Y8" s="125"/>
      <c r="Z8" s="125"/>
      <c r="AA8" s="125"/>
      <c r="AB8" s="125"/>
      <c r="AC8" s="125"/>
      <c r="AD8" s="125"/>
      <c r="AE8" s="125"/>
      <c r="AF8" s="125"/>
      <c r="AG8" s="125"/>
      <c r="AH8" s="126"/>
      <c r="AK8" s="16"/>
      <c r="AL8" s="16"/>
      <c r="AM8" s="16"/>
      <c r="AN8" s="16"/>
    </row>
    <row r="9" spans="2:42" ht="23.75" customHeight="1">
      <c r="B9" s="116" t="s">
        <v>13</v>
      </c>
      <c r="C9" s="117"/>
      <c r="D9" s="117"/>
      <c r="E9" s="117"/>
      <c r="F9" s="118"/>
      <c r="G9" s="124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6"/>
      <c r="S9" s="127" t="s">
        <v>14</v>
      </c>
      <c r="T9" s="128"/>
      <c r="U9" s="128"/>
      <c r="V9" s="128"/>
      <c r="W9" s="129"/>
      <c r="X9" s="124"/>
      <c r="Y9" s="125"/>
      <c r="Z9" s="125"/>
      <c r="AA9" s="125"/>
      <c r="AB9" s="125"/>
      <c r="AC9" s="125"/>
      <c r="AD9" s="125"/>
      <c r="AE9" s="125"/>
      <c r="AF9" s="125"/>
      <c r="AG9" s="130" t="s">
        <v>15</v>
      </c>
      <c r="AH9" s="131"/>
      <c r="AK9" s="16"/>
      <c r="AL9" s="16"/>
      <c r="AM9" s="16"/>
      <c r="AN9" s="16"/>
    </row>
    <row r="10" spans="2:42" ht="23.75" customHeight="1">
      <c r="B10" s="116" t="s">
        <v>16</v>
      </c>
      <c r="C10" s="117"/>
      <c r="D10" s="117"/>
      <c r="E10" s="117"/>
      <c r="F10" s="118"/>
      <c r="G10" s="124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6"/>
      <c r="AK10" s="16"/>
      <c r="AL10" s="16"/>
      <c r="AM10" s="16"/>
      <c r="AN10" s="16"/>
    </row>
    <row r="11" spans="2:42" ht="23.75" customHeight="1">
      <c r="B11" s="116" t="s">
        <v>17</v>
      </c>
      <c r="C11" s="117"/>
      <c r="D11" s="117"/>
      <c r="E11" s="117"/>
      <c r="F11" s="118"/>
      <c r="G11" s="124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6"/>
      <c r="S11" s="127" t="s">
        <v>18</v>
      </c>
      <c r="T11" s="128"/>
      <c r="U11" s="128"/>
      <c r="V11" s="128"/>
      <c r="W11" s="129"/>
      <c r="X11" s="124"/>
      <c r="Y11" s="125"/>
      <c r="Z11" s="125"/>
      <c r="AA11" s="125"/>
      <c r="AB11" s="125"/>
      <c r="AC11" s="125"/>
      <c r="AD11" s="125"/>
      <c r="AE11" s="125"/>
      <c r="AF11" s="125"/>
      <c r="AG11" s="125"/>
      <c r="AH11" s="126"/>
      <c r="AK11" s="16"/>
      <c r="AL11" s="16"/>
      <c r="AM11" s="16"/>
      <c r="AN11" s="16"/>
    </row>
    <row r="12" spans="2:42" ht="23.75" customHeight="1">
      <c r="B12" s="116" t="s">
        <v>20</v>
      </c>
      <c r="C12" s="117"/>
      <c r="D12" s="117"/>
      <c r="E12" s="117"/>
      <c r="F12" s="118"/>
      <c r="G12" s="119" t="s">
        <v>21</v>
      </c>
      <c r="H12" s="120"/>
      <c r="I12" s="121"/>
      <c r="J12" s="121"/>
      <c r="K12" s="121"/>
      <c r="L12" s="121"/>
      <c r="M12" s="121"/>
      <c r="N12" s="121"/>
      <c r="O12" s="121"/>
      <c r="P12" s="121"/>
      <c r="Q12" s="121"/>
      <c r="R12" s="122"/>
      <c r="S12" s="116" t="s">
        <v>22</v>
      </c>
      <c r="T12" s="117"/>
      <c r="U12" s="117"/>
      <c r="V12" s="117"/>
      <c r="W12" s="118"/>
      <c r="X12" s="23" t="s">
        <v>23</v>
      </c>
      <c r="Y12" s="123"/>
      <c r="Z12" s="121"/>
      <c r="AA12" s="121"/>
      <c r="AB12" s="121"/>
      <c r="AC12" s="121"/>
      <c r="AD12" s="121"/>
      <c r="AE12" s="121"/>
      <c r="AF12" s="121"/>
      <c r="AG12" s="121"/>
      <c r="AH12" s="122"/>
      <c r="AJ12" s="26"/>
      <c r="AK12" s="16"/>
      <c r="AL12" s="16"/>
      <c r="AM12" s="16"/>
      <c r="AN12" s="16"/>
    </row>
    <row r="13" spans="2:42" ht="23.75" customHeight="1">
      <c r="B13" s="35" t="s">
        <v>24</v>
      </c>
      <c r="C13" s="36"/>
      <c r="D13" s="36"/>
      <c r="E13" s="36"/>
      <c r="F13" s="37"/>
      <c r="G13" s="112" t="s">
        <v>25</v>
      </c>
      <c r="H13" s="108"/>
      <c r="I13" s="108"/>
      <c r="J13" s="109"/>
      <c r="K13" s="105"/>
      <c r="L13" s="105"/>
      <c r="M13" s="105"/>
      <c r="N13" s="105"/>
      <c r="O13" s="105"/>
      <c r="P13" s="105"/>
      <c r="Q13" s="105"/>
      <c r="R13" s="108" t="s">
        <v>26</v>
      </c>
      <c r="S13" s="108"/>
      <c r="T13" s="113"/>
      <c r="U13" s="108" t="s">
        <v>27</v>
      </c>
      <c r="V13" s="108"/>
      <c r="W13" s="108"/>
      <c r="X13" s="20"/>
      <c r="Y13" s="114" t="s">
        <v>28</v>
      </c>
      <c r="Z13" s="115"/>
      <c r="AA13" s="107"/>
      <c r="AB13" s="105"/>
      <c r="AC13" s="105"/>
      <c r="AD13" s="105"/>
      <c r="AE13" s="105"/>
      <c r="AF13" s="108" t="s">
        <v>26</v>
      </c>
      <c r="AG13" s="108"/>
      <c r="AH13" s="111"/>
      <c r="AK13" s="16"/>
      <c r="AL13" s="16"/>
      <c r="AM13" s="16"/>
      <c r="AN13" s="16"/>
    </row>
    <row r="14" spans="2:42" ht="23.75" customHeight="1">
      <c r="B14" s="38"/>
      <c r="C14" s="39"/>
      <c r="D14" s="39"/>
      <c r="E14" s="39"/>
      <c r="F14" s="40"/>
      <c r="G14" s="44" t="s">
        <v>29</v>
      </c>
      <c r="H14" s="45"/>
      <c r="I14" s="45"/>
      <c r="J14" s="46"/>
      <c r="K14" s="75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4"/>
      <c r="AA14" s="101"/>
      <c r="AB14" s="101"/>
      <c r="AC14" s="101"/>
      <c r="AD14" s="101"/>
      <c r="AE14" s="101"/>
      <c r="AF14" s="102" t="s">
        <v>26</v>
      </c>
      <c r="AG14" s="102"/>
      <c r="AH14" s="103"/>
      <c r="AK14" s="16"/>
      <c r="AL14" s="16"/>
      <c r="AM14" s="16"/>
      <c r="AN14" s="16"/>
    </row>
    <row r="15" spans="2:42" ht="23.75" customHeight="1">
      <c r="B15" s="41"/>
      <c r="C15" s="42"/>
      <c r="D15" s="42"/>
      <c r="E15" s="42"/>
      <c r="F15" s="43"/>
      <c r="G15" s="47"/>
      <c r="H15" s="48"/>
      <c r="I15" s="48"/>
      <c r="J15" s="49"/>
      <c r="K15" s="68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7"/>
      <c r="AA15" s="101"/>
      <c r="AB15" s="101"/>
      <c r="AC15" s="101"/>
      <c r="AD15" s="101"/>
      <c r="AE15" s="101"/>
      <c r="AF15" s="102" t="s">
        <v>26</v>
      </c>
      <c r="AG15" s="102"/>
      <c r="AH15" s="103"/>
      <c r="AK15" s="16"/>
      <c r="AL15" s="16"/>
      <c r="AM15" s="16"/>
      <c r="AN15" s="16"/>
    </row>
    <row r="16" spans="2:42" ht="23.75" customHeight="1">
      <c r="B16" s="35" t="s">
        <v>30</v>
      </c>
      <c r="C16" s="36"/>
      <c r="D16" s="36"/>
      <c r="E16" s="36"/>
      <c r="F16" s="37"/>
      <c r="G16" s="104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6"/>
      <c r="U16" s="107"/>
      <c r="V16" s="105"/>
      <c r="W16" s="105"/>
      <c r="X16" s="105"/>
      <c r="Y16" s="108" t="s">
        <v>26</v>
      </c>
      <c r="Z16" s="109"/>
      <c r="AA16" s="110" t="s">
        <v>31</v>
      </c>
      <c r="AB16" s="108"/>
      <c r="AC16" s="108"/>
      <c r="AD16" s="105"/>
      <c r="AE16" s="105"/>
      <c r="AF16" s="105"/>
      <c r="AG16" s="105"/>
      <c r="AH16" s="27" t="s">
        <v>5</v>
      </c>
    </row>
    <row r="17" spans="2:42" s="17" customFormat="1" ht="23.75" customHeight="1">
      <c r="B17" s="38"/>
      <c r="C17" s="39"/>
      <c r="D17" s="39"/>
      <c r="E17" s="39"/>
      <c r="F17" s="40"/>
      <c r="G17" s="72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4"/>
      <c r="U17" s="75"/>
      <c r="V17" s="73"/>
      <c r="W17" s="73"/>
      <c r="X17" s="73"/>
      <c r="Y17" s="76" t="s">
        <v>26</v>
      </c>
      <c r="Z17" s="77"/>
      <c r="AA17" s="78" t="s">
        <v>31</v>
      </c>
      <c r="AB17" s="76"/>
      <c r="AC17" s="76"/>
      <c r="AD17" s="73"/>
      <c r="AE17" s="73"/>
      <c r="AF17" s="73"/>
      <c r="AG17" s="73"/>
      <c r="AH17" s="28" t="s">
        <v>5</v>
      </c>
      <c r="AO17" s="32"/>
      <c r="AP17" s="32"/>
    </row>
    <row r="18" spans="2:42" ht="23.75" customHeight="1">
      <c r="B18" s="41"/>
      <c r="C18" s="42"/>
      <c r="D18" s="42"/>
      <c r="E18" s="42"/>
      <c r="F18" s="43"/>
      <c r="G18" s="65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7"/>
      <c r="U18" s="68"/>
      <c r="V18" s="66"/>
      <c r="W18" s="66"/>
      <c r="X18" s="66"/>
      <c r="Y18" s="69" t="s">
        <v>26</v>
      </c>
      <c r="Z18" s="70"/>
      <c r="AA18" s="71" t="s">
        <v>31</v>
      </c>
      <c r="AB18" s="69"/>
      <c r="AC18" s="69"/>
      <c r="AD18" s="66"/>
      <c r="AE18" s="66"/>
      <c r="AF18" s="66"/>
      <c r="AG18" s="66"/>
      <c r="AH18" s="29" t="s">
        <v>5</v>
      </c>
    </row>
    <row r="19" spans="2:42" ht="19.25" customHeight="1">
      <c r="B19" s="59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1"/>
    </row>
    <row r="20" spans="2:42" ht="17.5" customHeight="1">
      <c r="B20" s="62" t="s">
        <v>32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4"/>
      <c r="AI20" s="15"/>
    </row>
    <row r="21" spans="2:42" s="17" customFormat="1" ht="49.25" customHeight="1">
      <c r="B21" s="86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8"/>
      <c r="AI21" s="15"/>
      <c r="AO21" s="32"/>
      <c r="AP21" s="32"/>
    </row>
    <row r="22" spans="2:42" ht="49.25" customHeight="1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1"/>
    </row>
    <row r="23" spans="2:42" ht="49.25" customHeight="1">
      <c r="B23" s="92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4"/>
    </row>
    <row r="24" spans="2:42" ht="17.5" customHeight="1">
      <c r="B24" s="95" t="s">
        <v>33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7"/>
      <c r="AI24" s="15"/>
    </row>
    <row r="25" spans="2:42" ht="17.5" customHeight="1">
      <c r="B25" s="98" t="s">
        <v>34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100"/>
      <c r="AI25" s="15"/>
    </row>
    <row r="26" spans="2:42" s="17" customFormat="1" ht="39.5" customHeight="1">
      <c r="B26" s="50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2"/>
      <c r="AI26" s="15"/>
      <c r="AO26" s="32"/>
      <c r="AP26" s="32"/>
    </row>
    <row r="27" spans="2:42" ht="39.5" customHeight="1">
      <c r="B27" s="5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5"/>
    </row>
    <row r="28" spans="2:42" ht="39.5" customHeight="1">
      <c r="B28" s="56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8"/>
    </row>
    <row r="29" spans="2:42" ht="17.5" customHeight="1">
      <c r="B29" s="98" t="s">
        <v>35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100"/>
      <c r="AI29" s="15"/>
    </row>
    <row r="30" spans="2:42" s="17" customFormat="1" ht="28" customHeight="1"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2"/>
      <c r="AI30" s="15"/>
      <c r="AO30" s="32"/>
      <c r="AP30" s="32"/>
    </row>
    <row r="31" spans="2:42" ht="28" customHeight="1">
      <c r="B31" s="53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5"/>
    </row>
    <row r="32" spans="2:42" ht="28" customHeight="1">
      <c r="B32" s="56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8"/>
    </row>
    <row r="33" spans="2:34" ht="20.75" customHeight="1"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</row>
    <row r="34" spans="2:34" ht="28" customHeight="1">
      <c r="B34" s="80" t="s">
        <v>126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1" t="s">
        <v>36</v>
      </c>
      <c r="T34" s="82"/>
      <c r="U34" s="82"/>
      <c r="V34" s="83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5"/>
    </row>
  </sheetData>
  <mergeCells count="81">
    <mergeCell ref="Q6:R6"/>
    <mergeCell ref="T6:V6"/>
    <mergeCell ref="W6:Z6"/>
    <mergeCell ref="G5:Z5"/>
    <mergeCell ref="B1:AH1"/>
    <mergeCell ref="B2:F2"/>
    <mergeCell ref="G2:J2"/>
    <mergeCell ref="B3:AH3"/>
    <mergeCell ref="B4:F4"/>
    <mergeCell ref="G4:Z4"/>
    <mergeCell ref="B5:F5"/>
    <mergeCell ref="B6:F6"/>
    <mergeCell ref="G6:I6"/>
    <mergeCell ref="K6:L6"/>
    <mergeCell ref="N6:O6"/>
    <mergeCell ref="B7:F7"/>
    <mergeCell ref="H7:L7"/>
    <mergeCell ref="M7:AH7"/>
    <mergeCell ref="B8:F8"/>
    <mergeCell ref="G8:R8"/>
    <mergeCell ref="S8:W8"/>
    <mergeCell ref="X8:AH8"/>
    <mergeCell ref="B9:F9"/>
    <mergeCell ref="G9:R9"/>
    <mergeCell ref="S9:W9"/>
    <mergeCell ref="X9:AF9"/>
    <mergeCell ref="AG9:AH9"/>
    <mergeCell ref="B10:F10"/>
    <mergeCell ref="G10:AH10"/>
    <mergeCell ref="B11:F11"/>
    <mergeCell ref="G11:R11"/>
    <mergeCell ref="S11:W11"/>
    <mergeCell ref="X11:AH11"/>
    <mergeCell ref="B12:F12"/>
    <mergeCell ref="G12:H12"/>
    <mergeCell ref="I12:R12"/>
    <mergeCell ref="S12:W12"/>
    <mergeCell ref="Y12:AH12"/>
    <mergeCell ref="G13:J13"/>
    <mergeCell ref="K13:Q13"/>
    <mergeCell ref="R13:T13"/>
    <mergeCell ref="U13:W13"/>
    <mergeCell ref="Y13:Z13"/>
    <mergeCell ref="AA13:AE13"/>
    <mergeCell ref="AF13:AH13"/>
    <mergeCell ref="K14:Z14"/>
    <mergeCell ref="AA14:AE14"/>
    <mergeCell ref="AF14:AH14"/>
    <mergeCell ref="AD17:AG17"/>
    <mergeCell ref="K15:Z15"/>
    <mergeCell ref="AA15:AE15"/>
    <mergeCell ref="AF15:AH15"/>
    <mergeCell ref="G16:T16"/>
    <mergeCell ref="U16:X16"/>
    <mergeCell ref="Y16:Z16"/>
    <mergeCell ref="AA16:AC16"/>
    <mergeCell ref="AD16:AG16"/>
    <mergeCell ref="B33:AH33"/>
    <mergeCell ref="B34:R34"/>
    <mergeCell ref="S34:U34"/>
    <mergeCell ref="V34:AH34"/>
    <mergeCell ref="B21:AH23"/>
    <mergeCell ref="B24:AH24"/>
    <mergeCell ref="B25:AH25"/>
    <mergeCell ref="B29:AH29"/>
    <mergeCell ref="B16:F18"/>
    <mergeCell ref="B13:F15"/>
    <mergeCell ref="G14:J15"/>
    <mergeCell ref="B26:AH28"/>
    <mergeCell ref="B30:AH32"/>
    <mergeCell ref="B19:AH19"/>
    <mergeCell ref="B20:AH20"/>
    <mergeCell ref="G18:T18"/>
    <mergeCell ref="U18:X18"/>
    <mergeCell ref="Y18:Z18"/>
    <mergeCell ref="AA18:AC18"/>
    <mergeCell ref="AD18:AG18"/>
    <mergeCell ref="G17:T17"/>
    <mergeCell ref="U17:X17"/>
    <mergeCell ref="Y17:Z17"/>
    <mergeCell ref="AA17:AC17"/>
  </mergeCells>
  <phoneticPr fontId="16"/>
  <printOptions horizontalCentered="1" verticalCentered="1"/>
  <pageMargins left="0.196527777777778" right="0.196527777777778" top="0.196527777777778" bottom="0.196527777777778" header="0.235416666666667" footer="0.15625"/>
  <pageSetup paperSize="9" scale="92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1</xdr:col>
                    <xdr:colOff>12700</xdr:colOff>
                    <xdr:row>32</xdr:row>
                    <xdr:rowOff>0</xdr:rowOff>
                  </from>
                  <to>
                    <xdr:col>31</xdr:col>
                    <xdr:colOff>63500</xdr:colOff>
                    <xdr:row>33</xdr:row>
                    <xdr:rowOff>50800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マスタ!$E$2:$E$4</xm:f>
          </x14:formula1>
          <xm:sqref>X13</xm:sqref>
        </x14:dataValidation>
        <x14:dataValidation type="list" allowBlank="1" showInputMessage="1" showErrorMessage="1" xr:uid="{00000000-0002-0000-0000-000001000000}">
          <x14:formula1>
            <xm:f>マスタ!$D$2:$D$8</xm:f>
          </x14:formula1>
          <xm:sqref>X11:AH11</xm:sqref>
        </x14:dataValidation>
        <x14:dataValidation type="list" allowBlank="1" showInputMessage="1" showErrorMessage="1" xr:uid="{00000000-0002-0000-0000-000002000000}">
          <x14:formula1>
            <xm:f>マスタ!$B$2:$B$56</xm:f>
          </x14:formula1>
          <xm:sqref>G2:J2</xm:sqref>
        </x14:dataValidation>
        <x14:dataValidation type="list" allowBlank="1" showInputMessage="1" showErrorMessage="1" xr:uid="{00000000-0002-0000-0000-000004000000}">
          <x14:formula1>
            <xm:f>マスタ!$F$2:$F$41</xm:f>
          </x14:formula1>
          <xm:sqref>K13:Q13 AA13:AE15 U16:X18</xm:sqref>
        </x14:dataValidation>
        <x14:dataValidation type="list" allowBlank="1" showInputMessage="1" showErrorMessage="1" xr:uid="{00000000-0002-0000-0000-000005000000}">
          <x14:formula1>
            <xm:f>マスタ!$G$2:$G$18</xm:f>
          </x14:formula1>
          <xm:sqref>AD16:AG18</xm:sqref>
        </x14:dataValidation>
        <x14:dataValidation type="list" allowBlank="1" showInputMessage="1" showErrorMessage="1" xr:uid="{A731EBA2-F464-4867-8E89-7946B9839A6D}">
          <x14:formula1>
            <xm:f>マスタ!$C$2:$C$4</xm:f>
          </x14:formula1>
          <xm:sqref>W6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"/>
  <sheetViews>
    <sheetView workbookViewId="0">
      <selection activeCell="E6" sqref="E6"/>
    </sheetView>
  </sheetViews>
  <sheetFormatPr defaultColWidth="9.1796875" defaultRowHeight="15"/>
  <cols>
    <col min="1" max="4" width="9.1796875" style="7"/>
    <col min="5" max="5" width="11" style="7" customWidth="1"/>
    <col min="6" max="6" width="9.1796875" style="7"/>
    <col min="7" max="8" width="13.81640625" style="8" customWidth="1"/>
    <col min="9" max="16384" width="9.1796875" style="7"/>
  </cols>
  <sheetData>
    <row r="1" spans="1:34">
      <c r="A1" s="9" t="s">
        <v>0</v>
      </c>
      <c r="B1" s="9" t="s">
        <v>37</v>
      </c>
      <c r="C1" s="9" t="s">
        <v>38</v>
      </c>
      <c r="D1" s="9" t="s">
        <v>39</v>
      </c>
      <c r="E1" s="9" t="s">
        <v>40</v>
      </c>
      <c r="F1" s="9" t="s">
        <v>41</v>
      </c>
      <c r="G1" s="10" t="s">
        <v>20</v>
      </c>
      <c r="H1" s="10" t="s">
        <v>22</v>
      </c>
      <c r="I1" s="9" t="s">
        <v>42</v>
      </c>
      <c r="J1" s="9" t="s">
        <v>17</v>
      </c>
      <c r="K1" s="9" t="s">
        <v>18</v>
      </c>
      <c r="L1" s="9" t="s">
        <v>43</v>
      </c>
      <c r="M1" s="9" t="s">
        <v>44</v>
      </c>
      <c r="N1" s="9" t="s">
        <v>45</v>
      </c>
      <c r="O1" s="9" t="s">
        <v>46</v>
      </c>
      <c r="P1" s="9" t="s">
        <v>13</v>
      </c>
      <c r="Q1" s="9" t="s">
        <v>14</v>
      </c>
      <c r="R1" s="9" t="s">
        <v>47</v>
      </c>
      <c r="S1" s="9" t="s">
        <v>27</v>
      </c>
      <c r="T1" s="9" t="s">
        <v>29</v>
      </c>
      <c r="U1" s="9" t="s">
        <v>29</v>
      </c>
      <c r="V1" s="9" t="s">
        <v>48</v>
      </c>
      <c r="W1" s="9" t="s">
        <v>48</v>
      </c>
      <c r="X1" s="9" t="s">
        <v>48</v>
      </c>
      <c r="Y1" s="9" t="s">
        <v>49</v>
      </c>
      <c r="Z1" s="9" t="s">
        <v>50</v>
      </c>
      <c r="AA1" s="9" t="s">
        <v>51</v>
      </c>
      <c r="AB1" s="9" t="s">
        <v>52</v>
      </c>
      <c r="AC1" s="9" t="s">
        <v>53</v>
      </c>
      <c r="AD1" s="9" t="s">
        <v>54</v>
      </c>
      <c r="AE1" s="9" t="s">
        <v>55</v>
      </c>
      <c r="AF1" s="9" t="s">
        <v>32</v>
      </c>
      <c r="AG1" s="9" t="s">
        <v>56</v>
      </c>
      <c r="AH1" s="9" t="s">
        <v>57</v>
      </c>
    </row>
    <row r="2" spans="1:34">
      <c r="A2" s="7" t="str">
        <f>申込書!$G$2</f>
        <v>広島FA</v>
      </c>
      <c r="B2" s="7">
        <f>申込書!$G$5</f>
        <v>0</v>
      </c>
      <c r="C2" s="7">
        <f>申込書!$G$4</f>
        <v>0</v>
      </c>
      <c r="D2" s="7">
        <f>申込書!$W$6</f>
        <v>0</v>
      </c>
      <c r="E2" s="11" t="e">
        <f>DATE(申込書!$G$6,申込書!$K$6,申込書!$N$6)</f>
        <v>#NUM!</v>
      </c>
      <c r="F2" s="7">
        <f>申込書!$Q$6</f>
        <v>0</v>
      </c>
      <c r="G2" s="12">
        <f>申込書!$I$12</f>
        <v>0</v>
      </c>
      <c r="H2" s="12">
        <f>申込書!$Y$12</f>
        <v>0</v>
      </c>
      <c r="I2" s="7">
        <f>申込書!$G$10</f>
        <v>0</v>
      </c>
      <c r="J2" s="7">
        <f>申込書!$G$11</f>
        <v>0</v>
      </c>
      <c r="K2" s="7">
        <f>申込書!$X$11</f>
        <v>0</v>
      </c>
      <c r="L2" s="7">
        <f>申込書!$H$7</f>
        <v>0</v>
      </c>
      <c r="M2" s="7">
        <f>申込書!$M$7</f>
        <v>0</v>
      </c>
      <c r="N2" s="7">
        <f>申込書!$G$8</f>
        <v>0</v>
      </c>
      <c r="O2" s="7">
        <f>申込書!$X$8</f>
        <v>0</v>
      </c>
      <c r="P2" s="7">
        <f>申込書!$G$9</f>
        <v>0</v>
      </c>
      <c r="Q2" s="7">
        <f>申込書!$X$9</f>
        <v>0</v>
      </c>
      <c r="R2" s="7">
        <f>申込書!$K$13</f>
        <v>0</v>
      </c>
      <c r="S2" s="7">
        <f>申込書!$X$13</f>
        <v>0</v>
      </c>
      <c r="T2" s="7">
        <f>申込書!$G$16</f>
        <v>0</v>
      </c>
      <c r="U2" s="7">
        <f>申込書!$K$15</f>
        <v>0</v>
      </c>
      <c r="V2" s="7">
        <f>申込書!$G$16</f>
        <v>0</v>
      </c>
      <c r="W2" s="7">
        <f>申込書!$G$17</f>
        <v>0</v>
      </c>
      <c r="X2" s="7">
        <f>申込書!$G$18</f>
        <v>0</v>
      </c>
      <c r="Y2" s="7" t="e">
        <f>申込書!#REF!</f>
        <v>#REF!</v>
      </c>
      <c r="Z2" s="7" t="e">
        <f>申込書!#REF!</f>
        <v>#REF!</v>
      </c>
      <c r="AA2" s="7" t="e">
        <f>申込書!#REF!</f>
        <v>#REF!</v>
      </c>
      <c r="AB2" s="7" t="e">
        <f>申込書!#REF!</f>
        <v>#REF!</v>
      </c>
      <c r="AC2" s="7" t="e">
        <f>申込書!#REF!</f>
        <v>#REF!</v>
      </c>
      <c r="AD2" s="7" t="e">
        <f>申込書!#REF!</f>
        <v>#REF!</v>
      </c>
      <c r="AE2" s="7" t="e">
        <f>申込書!#REF!</f>
        <v>#REF!</v>
      </c>
      <c r="AF2" s="7">
        <f>申込書!$B$21</f>
        <v>0</v>
      </c>
      <c r="AG2" s="7">
        <f>申込書!$B$26</f>
        <v>0</v>
      </c>
      <c r="AH2" s="7">
        <f>申込書!$B$30</f>
        <v>0</v>
      </c>
    </row>
    <row r="3" spans="1:34">
      <c r="E3" s="11"/>
      <c r="G3" s="12"/>
      <c r="H3" s="12"/>
    </row>
    <row r="4" spans="1:34">
      <c r="E4" s="11"/>
      <c r="G4" s="12"/>
      <c r="H4" s="12"/>
    </row>
    <row r="5" spans="1:34">
      <c r="E5" s="11"/>
      <c r="G5" s="12"/>
      <c r="H5" s="12"/>
    </row>
    <row r="6" spans="1:34">
      <c r="E6" s="11"/>
      <c r="G6" s="12"/>
      <c r="H6" s="12"/>
    </row>
    <row r="7" spans="1:34">
      <c r="E7" s="11"/>
      <c r="G7" s="12"/>
      <c r="H7" s="12"/>
    </row>
    <row r="8" spans="1:34">
      <c r="E8" s="11"/>
      <c r="G8" s="12"/>
      <c r="H8" s="12"/>
    </row>
    <row r="9" spans="1:34">
      <c r="E9" s="11"/>
      <c r="G9" s="12"/>
      <c r="H9" s="12"/>
    </row>
  </sheetData>
  <phoneticPr fontId="16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56"/>
  <sheetViews>
    <sheetView topLeftCell="A2" workbookViewId="0">
      <selection activeCell="C5" sqref="C5"/>
    </sheetView>
  </sheetViews>
  <sheetFormatPr defaultColWidth="8.81640625" defaultRowHeight="15"/>
  <cols>
    <col min="1" max="1" width="8.81640625" style="1"/>
    <col min="2" max="2" width="9.81640625" style="1" customWidth="1"/>
    <col min="3" max="3" width="5.6328125" style="2" customWidth="1"/>
    <col min="4" max="4" width="9.453125" style="2" customWidth="1"/>
    <col min="5" max="5" width="4.1796875" style="2" customWidth="1"/>
    <col min="6" max="6" width="6.453125" style="2" customWidth="1"/>
    <col min="7" max="7" width="6.453125" style="3" customWidth="1"/>
    <col min="8" max="8" width="4.36328125" style="3" customWidth="1"/>
    <col min="9" max="16384" width="8.81640625" style="1"/>
  </cols>
  <sheetData>
    <row r="2" spans="2:8">
      <c r="B2" s="1" t="s">
        <v>58</v>
      </c>
      <c r="C2" s="2" t="s">
        <v>59</v>
      </c>
      <c r="D2" s="2" t="s">
        <v>60</v>
      </c>
      <c r="E2" s="4" t="s">
        <v>61</v>
      </c>
      <c r="F2" s="2">
        <v>1988</v>
      </c>
      <c r="G2" s="3">
        <v>2020</v>
      </c>
      <c r="H2" s="3" t="s">
        <v>62</v>
      </c>
    </row>
    <row r="3" spans="2:8">
      <c r="B3" s="1" t="s">
        <v>63</v>
      </c>
      <c r="C3" s="2" t="s">
        <v>64</v>
      </c>
      <c r="D3" s="2" t="s">
        <v>65</v>
      </c>
      <c r="E3" s="2" t="s">
        <v>66</v>
      </c>
      <c r="F3" s="2">
        <v>1989</v>
      </c>
      <c r="G3" s="3">
        <v>2021</v>
      </c>
      <c r="H3" s="3" t="s">
        <v>67</v>
      </c>
    </row>
    <row r="4" spans="2:8">
      <c r="B4" s="1" t="s">
        <v>68</v>
      </c>
      <c r="C4" s="2" t="s">
        <v>128</v>
      </c>
      <c r="D4" s="2" t="s">
        <v>69</v>
      </c>
      <c r="E4" s="2" t="s">
        <v>23</v>
      </c>
      <c r="F4" s="2">
        <v>1990</v>
      </c>
      <c r="G4" s="3">
        <v>2022</v>
      </c>
      <c r="H4" s="3" t="s">
        <v>70</v>
      </c>
    </row>
    <row r="5" spans="2:8">
      <c r="B5" s="1" t="s">
        <v>71</v>
      </c>
      <c r="D5" s="2" t="s">
        <v>19</v>
      </c>
      <c r="F5" s="2">
        <v>1991</v>
      </c>
      <c r="G5" s="3">
        <v>2023</v>
      </c>
    </row>
    <row r="6" spans="2:8">
      <c r="B6" s="1" t="s">
        <v>72</v>
      </c>
      <c r="D6" s="2" t="s">
        <v>73</v>
      </c>
      <c r="F6" s="2">
        <v>1992</v>
      </c>
      <c r="G6" s="3">
        <v>2024</v>
      </c>
    </row>
    <row r="7" spans="2:8">
      <c r="B7" s="1" t="s">
        <v>74</v>
      </c>
      <c r="C7" s="5"/>
      <c r="D7" s="2" t="s">
        <v>75</v>
      </c>
      <c r="F7" s="2">
        <v>1993</v>
      </c>
      <c r="G7" s="3">
        <v>2025</v>
      </c>
    </row>
    <row r="8" spans="2:8">
      <c r="B8" s="1" t="s">
        <v>76</v>
      </c>
      <c r="D8" s="2" t="s">
        <v>77</v>
      </c>
      <c r="F8" s="2">
        <v>1994</v>
      </c>
      <c r="G8" s="3">
        <v>2026</v>
      </c>
    </row>
    <row r="9" spans="2:8">
      <c r="B9" s="1" t="s">
        <v>78</v>
      </c>
      <c r="F9" s="2">
        <v>1995</v>
      </c>
      <c r="G9" s="3">
        <v>2027</v>
      </c>
    </row>
    <row r="10" spans="2:8">
      <c r="B10" s="1" t="s">
        <v>79</v>
      </c>
      <c r="F10" s="2">
        <v>1996</v>
      </c>
      <c r="G10" s="3">
        <v>2028</v>
      </c>
    </row>
    <row r="11" spans="2:8">
      <c r="B11" s="1" t="s">
        <v>80</v>
      </c>
      <c r="F11" s="2">
        <v>1997</v>
      </c>
      <c r="G11" s="3">
        <v>2029</v>
      </c>
    </row>
    <row r="12" spans="2:8">
      <c r="B12" s="1" t="s">
        <v>81</v>
      </c>
      <c r="F12" s="2">
        <v>1998</v>
      </c>
      <c r="G12" s="3">
        <v>2030</v>
      </c>
    </row>
    <row r="13" spans="2:8">
      <c r="B13" s="1" t="s">
        <v>82</v>
      </c>
      <c r="F13" s="2">
        <v>1999</v>
      </c>
      <c r="G13" s="3">
        <v>2031</v>
      </c>
    </row>
    <row r="14" spans="2:8">
      <c r="B14" s="1" t="s">
        <v>83</v>
      </c>
      <c r="F14" s="2">
        <v>2000</v>
      </c>
      <c r="G14" s="3">
        <v>2032</v>
      </c>
    </row>
    <row r="15" spans="2:8">
      <c r="B15" s="1" t="s">
        <v>84</v>
      </c>
      <c r="F15" s="2">
        <v>2001</v>
      </c>
      <c r="G15" s="3">
        <v>2033</v>
      </c>
    </row>
    <row r="16" spans="2:8">
      <c r="B16" s="1" t="s">
        <v>85</v>
      </c>
      <c r="F16" s="2">
        <v>2002</v>
      </c>
      <c r="G16" s="3">
        <v>2034</v>
      </c>
    </row>
    <row r="17" spans="2:7">
      <c r="B17" s="1" t="s">
        <v>86</v>
      </c>
      <c r="F17" s="2">
        <v>2003</v>
      </c>
      <c r="G17" s="3">
        <v>2035</v>
      </c>
    </row>
    <row r="18" spans="2:7">
      <c r="B18" s="1" t="s">
        <v>87</v>
      </c>
      <c r="F18" s="2">
        <v>2004</v>
      </c>
      <c r="G18" s="3">
        <v>2036</v>
      </c>
    </row>
    <row r="19" spans="2:7">
      <c r="B19" s="1" t="s">
        <v>88</v>
      </c>
      <c r="F19" s="2">
        <v>2005</v>
      </c>
    </row>
    <row r="20" spans="2:7">
      <c r="B20" s="1" t="s">
        <v>89</v>
      </c>
      <c r="F20" s="2">
        <v>2006</v>
      </c>
    </row>
    <row r="21" spans="2:7">
      <c r="B21" s="1" t="s">
        <v>90</v>
      </c>
      <c r="F21" s="2">
        <v>2007</v>
      </c>
    </row>
    <row r="22" spans="2:7">
      <c r="B22" s="1" t="s">
        <v>91</v>
      </c>
      <c r="F22" s="2">
        <v>2008</v>
      </c>
    </row>
    <row r="23" spans="2:7">
      <c r="B23" s="1" t="s">
        <v>92</v>
      </c>
      <c r="F23" s="2">
        <v>2009</v>
      </c>
    </row>
    <row r="24" spans="2:7">
      <c r="B24" s="1" t="s">
        <v>93</v>
      </c>
      <c r="F24" s="2">
        <v>2010</v>
      </c>
    </row>
    <row r="25" spans="2:7">
      <c r="B25" s="1" t="s">
        <v>94</v>
      </c>
      <c r="F25" s="2">
        <v>2011</v>
      </c>
    </row>
    <row r="26" spans="2:7">
      <c r="B26" s="1" t="s">
        <v>95</v>
      </c>
      <c r="F26" s="2">
        <v>2012</v>
      </c>
    </row>
    <row r="27" spans="2:7">
      <c r="B27" s="1" t="s">
        <v>96</v>
      </c>
      <c r="D27" s="6"/>
      <c r="F27" s="2">
        <v>2013</v>
      </c>
    </row>
    <row r="28" spans="2:7">
      <c r="B28" s="1" t="s">
        <v>97</v>
      </c>
      <c r="C28" s="6"/>
      <c r="D28" s="6"/>
      <c r="F28" s="2">
        <v>2014</v>
      </c>
    </row>
    <row r="29" spans="2:7">
      <c r="B29" s="1" t="s">
        <v>98</v>
      </c>
      <c r="C29" s="6"/>
      <c r="F29" s="2">
        <v>2015</v>
      </c>
    </row>
    <row r="30" spans="2:7">
      <c r="B30" s="1" t="s">
        <v>99</v>
      </c>
      <c r="C30" s="6"/>
      <c r="F30" s="2">
        <v>2016</v>
      </c>
    </row>
    <row r="31" spans="2:7">
      <c r="B31" s="1" t="s">
        <v>100</v>
      </c>
      <c r="F31" s="2">
        <v>2017</v>
      </c>
    </row>
    <row r="32" spans="2:7">
      <c r="B32" s="1" t="s">
        <v>101</v>
      </c>
      <c r="F32" s="2">
        <v>2018</v>
      </c>
    </row>
    <row r="33" spans="2:6">
      <c r="B33" s="1" t="s">
        <v>102</v>
      </c>
      <c r="F33" s="2">
        <v>2019</v>
      </c>
    </row>
    <row r="34" spans="2:6">
      <c r="B34" s="1" t="s">
        <v>103</v>
      </c>
      <c r="F34" s="2">
        <v>2020</v>
      </c>
    </row>
    <row r="35" spans="2:6">
      <c r="B35" s="1" t="s">
        <v>1</v>
      </c>
      <c r="F35" s="2">
        <v>2021</v>
      </c>
    </row>
    <row r="36" spans="2:6">
      <c r="B36" s="1" t="s">
        <v>104</v>
      </c>
      <c r="F36" s="2">
        <v>2022</v>
      </c>
    </row>
    <row r="37" spans="2:6">
      <c r="B37" s="1" t="s">
        <v>105</v>
      </c>
      <c r="F37" s="2">
        <v>2023</v>
      </c>
    </row>
    <row r="38" spans="2:6">
      <c r="B38" s="1" t="s">
        <v>106</v>
      </c>
      <c r="F38" s="2">
        <v>2024</v>
      </c>
    </row>
    <row r="39" spans="2:6">
      <c r="B39" s="1" t="s">
        <v>107</v>
      </c>
      <c r="F39" s="2">
        <v>2025</v>
      </c>
    </row>
    <row r="40" spans="2:6">
      <c r="B40" s="1" t="s">
        <v>108</v>
      </c>
      <c r="F40" s="2">
        <v>2026</v>
      </c>
    </row>
    <row r="41" spans="2:6">
      <c r="B41" s="1" t="s">
        <v>109</v>
      </c>
      <c r="F41" s="2">
        <v>2027</v>
      </c>
    </row>
    <row r="42" spans="2:6">
      <c r="B42" s="1" t="s">
        <v>110</v>
      </c>
    </row>
    <row r="43" spans="2:6">
      <c r="B43" s="1" t="s">
        <v>111</v>
      </c>
    </row>
    <row r="44" spans="2:6">
      <c r="B44" s="1" t="s">
        <v>112</v>
      </c>
    </row>
    <row r="45" spans="2:6">
      <c r="B45" s="1" t="s">
        <v>113</v>
      </c>
    </row>
    <row r="46" spans="2:6">
      <c r="B46" s="1" t="s">
        <v>114</v>
      </c>
    </row>
    <row r="47" spans="2:6">
      <c r="B47" s="1" t="s">
        <v>115</v>
      </c>
    </row>
    <row r="48" spans="2:6">
      <c r="B48" s="1" t="s">
        <v>116</v>
      </c>
    </row>
    <row r="49" spans="2:2">
      <c r="B49" s="1" t="s">
        <v>21</v>
      </c>
    </row>
    <row r="50" spans="2:2">
      <c r="B50" s="1" t="s">
        <v>117</v>
      </c>
    </row>
    <row r="51" spans="2:2">
      <c r="B51" s="1" t="s">
        <v>118</v>
      </c>
    </row>
    <row r="52" spans="2:2">
      <c r="B52" s="1" t="s">
        <v>119</v>
      </c>
    </row>
    <row r="53" spans="2:2">
      <c r="B53" s="1" t="s">
        <v>120</v>
      </c>
    </row>
    <row r="54" spans="2:2">
      <c r="B54" s="1" t="s">
        <v>121</v>
      </c>
    </row>
    <row r="55" spans="2:2">
      <c r="B55" s="1" t="s">
        <v>122</v>
      </c>
    </row>
    <row r="56" spans="2:2">
      <c r="B56" s="1" t="s">
        <v>123</v>
      </c>
    </row>
  </sheetData>
  <phoneticPr fontId="16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集計シート</vt:lpstr>
      <vt:lpstr>マスタ</vt:lpstr>
      <vt:lpstr>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徹典 戸根</cp:lastModifiedBy>
  <cp:lastPrinted>2021-03-01T00:54:00Z</cp:lastPrinted>
  <dcterms:created xsi:type="dcterms:W3CDTF">2006-03-09T07:57:00Z</dcterms:created>
  <dcterms:modified xsi:type="dcterms:W3CDTF">2025-12-11T03:39:48Z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